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6" activeTab="10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<sst xmlns="http://schemas.openxmlformats.org/spreadsheetml/2006/main" count="378" uniqueCount="260">
  <si>
    <t>永吉县园林管理中心预算表</t>
  </si>
  <si>
    <t>收支总表(预算表1)</t>
  </si>
  <si>
    <t>预算单位：永吉县园林管理中心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</si>
  <si>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</si>
  <si>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</si>
  <si>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</si>
  <si>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</si>
  <si>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</si>
  <si>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</si>
  <si>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</si>
  <si>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</si>
  <si>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</si>
  <si>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</si>
  <si>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</si>
  <si>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</si>
  <si>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</si>
  <si>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</si>
  <si>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</si>
  <si>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</si>
  <si>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</si>
  <si>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</si>
  <si>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</si>
  <si>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</si>
  <si>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</si>
  <si>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</si>
  <si>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</si>
  <si>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</si>
  <si>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</si>
  <si>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</si>
  <si>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</si>
  <si>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</si>
  <si>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</si>
  <si>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</si>
  <si>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</si>
  <si>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</si>
  <si>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</si>
  <si>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</si>
  <si>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</si>
  <si>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</si>
  <si>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</si>
  <si>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</si>
  <si>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</si>
  <si>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</si>
  <si>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</si>
  <si>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</si>
  <si>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</si>
  <si>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</si>
  <si>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</si>
  <si>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</si>
  <si>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</si>
  <si>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</si>
  <si>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</si>
  <si>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</si>
  <si>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</si>
  <si>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</si>
  <si>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</si>
  <si>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</si>
  <si>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</si>
  <si>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预算单位：永吉县园林管理中心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</si>
  <si>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</si>
  <si>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</si>
  <si>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</si>
  <si>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</si>
  <si>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</si>
  <si>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</si>
  <si>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</si>
  <si>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</si>
  <si>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</si>
  <si>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</si>
  <si>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</si>
  <si>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</si>
  <si>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</si>
  <si>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 xml:space="preserve">永吉县园林管理中心   </t>
  </si>
  <si>
    <t>支出总表（预算表3）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</si>
  <si>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</si>
  <si>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</si>
  <si>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</si>
  <si>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</si>
  <si>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</si>
  <si>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</si>
  <si>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208</t>
  </si>
  <si>
    <t>社会保障和就业支出</t>
  </si>
  <si>
    <t>20805</t>
  </si>
  <si>
    <t>行政事业单位养老支出</t>
  </si>
  <si>
    <t>2080501</t>
  </si>
  <si>
    <t>行政单位离退休</t>
  </si>
  <si>
    <t>2080505</t>
  </si>
  <si>
    <t>机关事业单位基本养老保险缴费支出</t>
  </si>
  <si>
    <t>城乡社区支出</t>
  </si>
  <si>
    <t>城乡社区环境卫生</t>
  </si>
  <si>
    <t>城市基础设施配套费安排的支出</t>
  </si>
  <si>
    <t>城市环境卫生</t>
  </si>
  <si>
    <t>221</t>
  </si>
  <si>
    <t>住房保障支出</t>
  </si>
  <si>
    <t>22102</t>
  </si>
  <si>
    <t>住房改革支出</t>
  </si>
  <si>
    <t>2210201</t>
  </si>
  <si>
    <t>住房公积金</t>
  </si>
  <si>
    <t>财政拨款收支总表(预算表4)</t>
  </si>
  <si>
    <t>预算单位：永吉县园林管理中心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</si>
  <si>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</si>
  <si>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</si>
  <si>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</si>
  <si>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</si>
  <si>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</si>
  <si>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</si>
  <si>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</si>
  <si>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</si>
  <si>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</si>
  <si>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人员经费</t>
  </si>
  <si>
    <t>公用经费</t>
  </si>
  <si>
    <t>本年一般公共预算基本支出表(预算表6)</t>
  </si>
  <si>
    <t>预算单位：永吉县园林管理中心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</si>
  <si>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</si>
  <si>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</si>
  <si>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</si>
  <si>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</si>
  <si>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</si>
  <si>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</si>
  <si>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</si>
  <si>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</si>
  <si>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</si>
  <si>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</si>
  <si>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</si>
  <si>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</si>
  <si>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</si>
  <si>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</si>
  <si>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</si>
  <si>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</si>
  <si>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</si>
  <si>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</si>
  <si>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</si>
  <si>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</si>
  <si>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</si>
  <si>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</si>
  <si>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</si>
  <si>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</si>
  <si>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</si>
  <si>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</si>
  <si>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</si>
  <si>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</si>
  <si>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</si>
  <si>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</si>
  <si>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</si>
  <si>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</si>
  <si>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</si>
  <si>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</si>
  <si>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</si>
  <si>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</si>
  <si>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</si>
  <si>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</si>
  <si>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</si>
  <si>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</si>
  <si>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</si>
  <si>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</si>
  <si>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</si>
  <si>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</si>
  <si>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</si>
  <si>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</si>
  <si>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</si>
  <si>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</si>
  <si>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</si>
  <si>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</si>
  <si>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</si>
  <si>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</si>
  <si>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</si>
  <si>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</si>
  <si>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</si>
  <si>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</si>
  <si>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</si>
  <si>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</si>
  <si>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</si>
  <si>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</si>
  <si>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</si>
  <si>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</si>
  <si>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</si>
  <si>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</si>
  <si>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</si>
  <si>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</si>
  <si>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</si>
  <si>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</si>
  <si>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</si>
  <si>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</si>
  <si>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</si>
  <si>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</si>
  <si>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</si>
  <si>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</si>
  <si>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</si>
  <si>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</si>
  <si>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</si>
  <si>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</si>
  <si>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</si>
  <si>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</si>
  <si>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</si>
  <si>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</si>
  <si>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</si>
  <si>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</si>
  <si>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</si>
  <si>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</si>
  <si>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</si>
  <si>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</si>
  <si>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</si>
  <si>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</si>
  <si>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</si>
  <si>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</si>
  <si>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</si>
  <si>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</si>
  <si>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</si>
  <si>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</si>
  <si>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</si>
  <si>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</si>
  <si>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</si>
  <si>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</si>
  <si>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</si>
  <si>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</si>
  <si>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</si>
  <si>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</si>
  <si>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</si>
  <si>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</si>
  <si>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</si>
  <si>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</si>
  <si>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</si>
  <si>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</si>
  <si>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</si>
  <si>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</si>
  <si>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</si>
  <si>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</si>
  <si>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</si>
  <si>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</si>
  <si>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</si>
  <si>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</si>
  <si>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</si>
  <si>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</si>
  <si>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</si>
  <si>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预算单位：永吉县园林管理中心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</si>
  <si>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</si>
  <si>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</si>
  <si>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</si>
  <si>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</si>
  <si>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</si>
  <si>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</si>
  <si>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</si>
  <si>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</si>
  <si>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</si>
  <si>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</si>
  <si>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 xml:space="preserve">预算单位：永吉县园林管理中心    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</si>
  <si>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</si>
  <si>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</si>
  <si>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</si>
  <si>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</si>
  <si>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</si>
  <si>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</si>
  <si>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</si>
  <si>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</si>
  <si>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2025年住建局其他编外人员支出</t>
  </si>
  <si>
    <t>2025年永吉县园林管理中心其他编外人员支出</t>
  </si>
  <si>
    <t>601003-永吉县园林管理中心</t>
  </si>
  <si>
    <t>2025年县城公园广场维修维护、 城北公园防火及宣传</t>
  </si>
  <si>
    <t>县城公园广场维修维护、城北公园防火宣传项目</t>
  </si>
  <si>
    <t>2025年街路绿地养护维护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</si>
</sst>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#,##0.00_ "/>
    <numFmt numFmtId="178" formatCode="&quot;￥&quot;#,##0.00"/>
  </numFmts>
  <fonts count="30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sz val="9"/>
      <color rgb="FF000000"/>
      <name val="simhei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right" vertical="center" wrapText="1"/>
    </xf>
    <xf numFmtId="178" fontId="2" fillId="0" borderId="0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 wrapText="1"/>
    </xf>
    <xf numFmtId="0" fontId="0" fillId="0" borderId="6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7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8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topLeftCell="A2" workbookViewId="0">
      <selection activeCell="A7" sqref="A7"/>
    </sheetView>
  </sheetViews>
  <sheetFormatPr defaultColWidth="9" defaultRowHeight="13.5"/>
  <cols>
    <col min="1" max="1" width="179.5" customWidth="1"/>
  </cols>
  <sheetData>
    <row r="1" ht="78.8" customHeight="1" spans="1:18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ht="78.8" customHeight="1" spans="1:18">
      <c r="A2" s="43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ht="78.8" customHeight="1" spans="1:18">
      <c r="A3" s="41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ht="78.8" customHeight="1" spans="1:18">
      <c r="A4" s="44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ht="78.8" customHeight="1" spans="1:18">
      <c r="A5" s="45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ht="78.8" customHeight="1" spans="1:18">
      <c r="A6" s="45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</row>
    <row r="7" ht="78.8" customHeight="1" spans="1:18">
      <c r="A7" s="45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</row>
    <row r="8" ht="78.8" customHeight="1" spans="1:18">
      <c r="A8" s="45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E23" sqref="E23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9" t="s">
        <v>235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4.3" customHeight="1" spans="1:11">
      <c r="A2" s="10" t="s">
        <v>236</v>
      </c>
      <c r="B2" s="10"/>
      <c r="C2" s="10"/>
      <c r="D2" s="10"/>
      <c r="E2" s="10"/>
      <c r="F2" s="10"/>
      <c r="G2" s="10"/>
      <c r="H2" s="10"/>
      <c r="I2" s="10"/>
      <c r="J2" s="10"/>
      <c r="K2" s="8" t="s">
        <v>237</v>
      </c>
    </row>
    <row r="3" ht="22.6" customHeight="1" spans="1:11">
      <c r="A3" s="4" t="s">
        <v>238</v>
      </c>
      <c r="B3" s="4" t="s">
        <v>239</v>
      </c>
      <c r="C3" s="4" t="s">
        <v>65</v>
      </c>
      <c r="D3" s="4"/>
      <c r="E3" s="4"/>
      <c r="F3" s="4"/>
      <c r="G3" s="4"/>
      <c r="H3" s="4" t="s">
        <v>240</v>
      </c>
      <c r="I3" s="4"/>
      <c r="J3" s="4"/>
      <c r="K3" s="4"/>
    </row>
    <row r="4" ht="14.3" customHeight="1" spans="1:11">
      <c r="A4" s="4"/>
      <c r="B4" s="4"/>
      <c r="C4" s="4" t="s">
        <v>241</v>
      </c>
      <c r="D4" s="4" t="s">
        <v>77</v>
      </c>
      <c r="E4" s="4"/>
      <c r="F4" s="4"/>
      <c r="G4" s="4" t="s">
        <v>78</v>
      </c>
      <c r="H4" s="4" t="s">
        <v>77</v>
      </c>
      <c r="I4" s="4"/>
      <c r="J4" s="4" t="s">
        <v>78</v>
      </c>
      <c r="K4" s="4"/>
    </row>
    <row r="5" ht="31.65" customHeight="1" spans="1:11">
      <c r="A5" s="4"/>
      <c r="B5" s="4"/>
      <c r="C5" s="4"/>
      <c r="D5" s="4" t="s">
        <v>61</v>
      </c>
      <c r="E5" s="4" t="s">
        <v>109</v>
      </c>
      <c r="F5" s="4" t="s">
        <v>110</v>
      </c>
      <c r="G5" s="4"/>
      <c r="H5" s="4" t="s">
        <v>242</v>
      </c>
      <c r="I5" s="4" t="s">
        <v>243</v>
      </c>
      <c r="J5" s="4" t="s">
        <v>242</v>
      </c>
      <c r="K5" s="4" t="s">
        <v>243</v>
      </c>
    </row>
    <row r="6" ht="14.3" customHeight="1" spans="1:11">
      <c r="A6" s="10"/>
      <c r="B6" s="10"/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</row>
    <row r="7" ht="14.3" customHeight="1" spans="1:11">
      <c r="A7" s="10"/>
      <c r="B7" s="10"/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</row>
    <row r="8" ht="14.3" customHeight="1" spans="1:11">
      <c r="A8" s="5"/>
      <c r="B8" s="5"/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D23" sqref="D23"/>
    </sheetView>
  </sheetViews>
  <sheetFormatPr defaultColWidth="10" defaultRowHeight="13.5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3" t="s">
        <v>245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8" t="s">
        <v>237</v>
      </c>
    </row>
    <row r="3" spans="1:13">
      <c r="A3" s="4" t="s">
        <v>246</v>
      </c>
      <c r="B3" s="4" t="s">
        <v>247</v>
      </c>
      <c r="C3" s="4"/>
      <c r="D3" s="4" t="s">
        <v>248</v>
      </c>
      <c r="E3" s="4" t="s">
        <v>61</v>
      </c>
      <c r="F3" s="4" t="s">
        <v>249</v>
      </c>
      <c r="G3" s="4"/>
      <c r="H3" s="4"/>
      <c r="I3" s="4" t="s">
        <v>47</v>
      </c>
      <c r="J3" s="4"/>
      <c r="K3" s="4"/>
      <c r="L3" s="4" t="s">
        <v>66</v>
      </c>
      <c r="M3" s="4" t="s">
        <v>250</v>
      </c>
    </row>
    <row r="4" ht="22.5" spans="1:13">
      <c r="A4" s="4"/>
      <c r="B4" s="4" t="s">
        <v>251</v>
      </c>
      <c r="C4" s="4" t="s">
        <v>252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75" spans="1:13">
      <c r="A5" s="5" t="s">
        <v>253</v>
      </c>
      <c r="B5" s="5"/>
      <c r="C5" s="5"/>
      <c r="D5" s="5"/>
      <c r="E5" s="6">
        <v>1951210.76</v>
      </c>
      <c r="F5" s="6">
        <v>851210.76</v>
      </c>
      <c r="G5" s="6">
        <v>1100000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6">
        <v>0</v>
      </c>
    </row>
    <row r="6" ht="22.5" spans="1:13">
      <c r="A6" s="3"/>
      <c r="B6" s="5" t="s">
        <v>254</v>
      </c>
      <c r="C6" s="5"/>
      <c r="D6" s="5"/>
      <c r="E6" s="6">
        <v>851210.76</v>
      </c>
      <c r="F6" s="6">
        <v>851210.76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</row>
    <row r="7" ht="22.5" spans="1:13">
      <c r="A7" s="3"/>
      <c r="B7" s="3"/>
      <c r="C7" s="5" t="s">
        <v>255</v>
      </c>
      <c r="D7" s="5" t="s">
        <v>256</v>
      </c>
      <c r="E7" s="7">
        <v>851210.76</v>
      </c>
      <c r="F7" s="6">
        <v>851210.76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</row>
    <row r="8" ht="33.75" spans="2:13">
      <c r="B8" s="5" t="s">
        <v>257</v>
      </c>
      <c r="C8" s="5"/>
      <c r="D8" s="5"/>
      <c r="E8" s="6">
        <v>700000</v>
      </c>
      <c r="F8" s="6">
        <v>0</v>
      </c>
      <c r="G8" s="6">
        <v>700000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</row>
    <row r="9" ht="33" customHeight="1" spans="1:13">
      <c r="A9" s="3"/>
      <c r="B9" s="3"/>
      <c r="C9" s="5" t="s">
        <v>258</v>
      </c>
      <c r="D9" s="5" t="s">
        <v>256</v>
      </c>
      <c r="E9" s="7">
        <v>700000</v>
      </c>
      <c r="F9" s="6">
        <v>0</v>
      </c>
      <c r="G9" s="6">
        <v>700000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</row>
    <row r="10" ht="22.5" spans="2:13">
      <c r="B10" s="5" t="s">
        <v>259</v>
      </c>
      <c r="C10" s="5"/>
      <c r="D10" s="5"/>
      <c r="E10" s="6">
        <v>400000</v>
      </c>
      <c r="F10" s="6">
        <v>0</v>
      </c>
      <c r="G10" s="6">
        <v>400000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</row>
    <row r="11" ht="22.5" spans="1:13">
      <c r="A11" s="3"/>
      <c r="B11" s="3"/>
      <c r="C11" s="5" t="s">
        <v>259</v>
      </c>
      <c r="D11" s="5" t="s">
        <v>256</v>
      </c>
      <c r="E11" s="7">
        <v>400000</v>
      </c>
      <c r="F11" s="6">
        <v>0</v>
      </c>
      <c r="G11" s="6">
        <v>400000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D24" sqref="D24:E24"/>
    </sheetView>
  </sheetViews>
  <sheetFormatPr defaultColWidth="10" defaultRowHeight="13.5" outlineLevelCol="6"/>
  <cols>
    <col min="1" max="1" width="25.6416666666667" style="36" customWidth="1"/>
    <col min="2" max="3" width="20.5166666666667" style="36" customWidth="1"/>
    <col min="4" max="4" width="25.6916666666667" style="36" customWidth="1"/>
    <col min="5" max="5" width="20.5166666666667" style="36" customWidth="1"/>
    <col min="6" max="6" width="26.6" style="36" customWidth="1"/>
    <col min="7" max="7" width="9.76666666666667" style="36" customWidth="1"/>
    <col min="8" max="16384" width="10" style="36"/>
  </cols>
  <sheetData>
    <row r="1" ht="64.05" customHeight="1" spans="1:6">
      <c r="A1" s="37" t="s">
        <v>1</v>
      </c>
      <c r="B1" s="37"/>
      <c r="C1" s="37"/>
      <c r="D1" s="37"/>
      <c r="E1" s="37"/>
      <c r="F1" s="37"/>
    </row>
    <row r="2" ht="14.3" customHeight="1" spans="1:6">
      <c r="A2" s="38" t="s">
        <v>2</v>
      </c>
      <c r="B2" s="38"/>
      <c r="C2" s="38"/>
      <c r="D2" s="38"/>
      <c r="E2" s="38"/>
      <c r="F2" s="38"/>
    </row>
    <row r="3" ht="14.3" customHeight="1" spans="1:6">
      <c r="A3" s="39" t="s">
        <v>3</v>
      </c>
      <c r="B3" s="39"/>
      <c r="C3" s="39"/>
      <c r="D3" s="39" t="s">
        <v>4</v>
      </c>
      <c r="E3" s="39"/>
      <c r="F3" s="39"/>
    </row>
    <row r="4" ht="14.3" customHeight="1" spans="1:6">
      <c r="A4" s="39" t="s">
        <v>5</v>
      </c>
      <c r="B4" s="39" t="s">
        <v>6</v>
      </c>
      <c r="C4" s="39" t="s">
        <v>7</v>
      </c>
      <c r="D4" s="39" t="s">
        <v>8</v>
      </c>
      <c r="E4" s="39" t="s">
        <v>6</v>
      </c>
      <c r="F4" s="39" t="s">
        <v>7</v>
      </c>
    </row>
    <row r="5" ht="14.3" customHeight="1" spans="1:7">
      <c r="A5" s="20" t="s">
        <v>9</v>
      </c>
      <c r="B5" s="24">
        <v>2982076.7</v>
      </c>
      <c r="C5" s="24">
        <v>2982076.7</v>
      </c>
      <c r="D5" s="20" t="s">
        <v>10</v>
      </c>
      <c r="E5" s="24"/>
      <c r="F5" s="24"/>
      <c r="G5" s="40"/>
    </row>
    <row r="6" ht="14.3" customHeight="1" spans="1:6">
      <c r="A6" s="20" t="s">
        <v>11</v>
      </c>
      <c r="B6" s="24">
        <v>1882076.7</v>
      </c>
      <c r="C6" s="24">
        <v>1882076.7</v>
      </c>
      <c r="D6" s="20" t="s">
        <v>12</v>
      </c>
      <c r="E6" s="24"/>
      <c r="F6" s="24"/>
    </row>
    <row r="7" ht="14.3" customHeight="1" spans="1:6">
      <c r="A7" s="20" t="s">
        <v>13</v>
      </c>
      <c r="B7" s="24">
        <v>1100000</v>
      </c>
      <c r="C7" s="24">
        <v>1100000</v>
      </c>
      <c r="D7" s="20" t="s">
        <v>14</v>
      </c>
      <c r="E7" s="24"/>
      <c r="F7" s="24"/>
    </row>
    <row r="8" ht="14.3" customHeight="1" spans="1:6">
      <c r="A8" s="20" t="s">
        <v>15</v>
      </c>
      <c r="B8" s="24"/>
      <c r="C8" s="24"/>
      <c r="D8" s="20" t="s">
        <v>16</v>
      </c>
      <c r="E8" s="24"/>
      <c r="F8" s="24"/>
    </row>
    <row r="9" ht="14.3" customHeight="1" spans="1:6">
      <c r="A9" s="20" t="s">
        <v>17</v>
      </c>
      <c r="B9" s="24"/>
      <c r="C9" s="24"/>
      <c r="D9" s="20" t="s">
        <v>18</v>
      </c>
      <c r="E9" s="24"/>
      <c r="F9" s="24"/>
    </row>
    <row r="10" ht="14.3" customHeight="1" spans="1:6">
      <c r="A10" s="20" t="s">
        <v>19</v>
      </c>
      <c r="B10" s="24"/>
      <c r="C10" s="24"/>
      <c r="D10" s="20" t="s">
        <v>20</v>
      </c>
      <c r="E10" s="24"/>
      <c r="F10" s="24"/>
    </row>
    <row r="11" ht="14.3" customHeight="1" spans="1:6">
      <c r="A11" s="20" t="s">
        <v>21</v>
      </c>
      <c r="B11" s="24"/>
      <c r="C11" s="24"/>
      <c r="D11" s="20" t="s">
        <v>22</v>
      </c>
      <c r="E11" s="24"/>
      <c r="F11" s="24"/>
    </row>
    <row r="12" ht="14.3" customHeight="1" spans="1:6">
      <c r="A12" s="20" t="s">
        <v>23</v>
      </c>
      <c r="B12" s="24"/>
      <c r="C12" s="24"/>
      <c r="D12" s="20" t="s">
        <v>24</v>
      </c>
      <c r="E12" s="24">
        <v>90594.72</v>
      </c>
      <c r="F12" s="24">
        <v>90594.72</v>
      </c>
    </row>
    <row r="13" ht="14.3" customHeight="1" spans="1:6">
      <c r="A13" s="20" t="s">
        <v>25</v>
      </c>
      <c r="B13" s="24"/>
      <c r="C13" s="24"/>
      <c r="D13" s="20" t="s">
        <v>26</v>
      </c>
      <c r="E13" s="24"/>
      <c r="F13" s="24"/>
    </row>
    <row r="14" ht="14.3" customHeight="1" spans="1:6">
      <c r="A14" s="20" t="s">
        <v>27</v>
      </c>
      <c r="B14" s="24"/>
      <c r="C14" s="24"/>
      <c r="D14" s="20" t="s">
        <v>28</v>
      </c>
      <c r="E14" s="24"/>
      <c r="F14" s="24"/>
    </row>
    <row r="15" ht="14.3" customHeight="1" spans="1:6">
      <c r="A15" s="20" t="s">
        <v>29</v>
      </c>
      <c r="B15" s="24"/>
      <c r="C15" s="24"/>
      <c r="D15" s="20" t="s">
        <v>30</v>
      </c>
      <c r="E15" s="24"/>
      <c r="F15" s="24"/>
    </row>
    <row r="16" ht="14.3" customHeight="1" spans="1:6">
      <c r="A16" s="20"/>
      <c r="B16" s="24"/>
      <c r="C16" s="24"/>
      <c r="D16" s="20" t="s">
        <v>31</v>
      </c>
      <c r="E16" s="24">
        <v>2822098.82</v>
      </c>
      <c r="F16" s="24">
        <v>2822098.82</v>
      </c>
    </row>
    <row r="17" ht="14.3" customHeight="1" spans="1:6">
      <c r="A17" s="20"/>
      <c r="B17" s="24"/>
      <c r="C17" s="24"/>
      <c r="D17" s="20" t="s">
        <v>32</v>
      </c>
      <c r="E17" s="24"/>
      <c r="F17" s="24"/>
    </row>
    <row r="18" ht="14.3" customHeight="1" spans="1:6">
      <c r="A18" s="20"/>
      <c r="B18" s="24"/>
      <c r="C18" s="24"/>
      <c r="D18" s="20" t="s">
        <v>33</v>
      </c>
      <c r="E18" s="24"/>
      <c r="F18" s="24"/>
    </row>
    <row r="19" ht="14.3" customHeight="1" spans="1:6">
      <c r="A19" s="20"/>
      <c r="B19" s="24"/>
      <c r="C19" s="24"/>
      <c r="D19" s="20" t="s">
        <v>34</v>
      </c>
      <c r="E19" s="24"/>
      <c r="F19" s="24"/>
    </row>
    <row r="20" ht="14.3" customHeight="1" spans="1:6">
      <c r="A20" s="20"/>
      <c r="B20" s="24"/>
      <c r="C20" s="24"/>
      <c r="D20" s="20" t="s">
        <v>35</v>
      </c>
      <c r="E20" s="24"/>
      <c r="F20" s="24"/>
    </row>
    <row r="21" ht="14.3" customHeight="1" spans="1:6">
      <c r="A21" s="20"/>
      <c r="B21" s="24"/>
      <c r="C21" s="24"/>
      <c r="D21" s="20" t="s">
        <v>36</v>
      </c>
      <c r="E21" s="24"/>
      <c r="F21" s="24"/>
    </row>
    <row r="22" ht="14.3" customHeight="1" spans="1:6">
      <c r="A22" s="20"/>
      <c r="B22" s="24"/>
      <c r="C22" s="24"/>
      <c r="D22" s="20" t="s">
        <v>37</v>
      </c>
      <c r="E22" s="24"/>
      <c r="F22" s="24"/>
    </row>
    <row r="23" ht="14.3" customHeight="1" spans="1:6">
      <c r="A23" s="20"/>
      <c r="B23" s="24"/>
      <c r="C23" s="24"/>
      <c r="D23" s="20" t="s">
        <v>38</v>
      </c>
      <c r="E23" s="24"/>
      <c r="F23" s="24"/>
    </row>
    <row r="24" ht="14.3" customHeight="1" spans="1:6">
      <c r="A24" s="20"/>
      <c r="B24" s="24"/>
      <c r="C24" s="24"/>
      <c r="D24" s="20" t="s">
        <v>39</v>
      </c>
      <c r="E24" s="24">
        <v>69383.16</v>
      </c>
      <c r="F24" s="24">
        <v>69383.16</v>
      </c>
    </row>
    <row r="25" ht="14.3" customHeight="1" spans="1:6">
      <c r="A25" s="20"/>
      <c r="B25" s="24"/>
      <c r="C25" s="24"/>
      <c r="D25" s="20" t="s">
        <v>40</v>
      </c>
      <c r="E25" s="24"/>
      <c r="F25" s="24"/>
    </row>
    <row r="26" ht="14.3" customHeight="1" spans="1:6">
      <c r="A26" s="20"/>
      <c r="B26" s="24"/>
      <c r="C26" s="24"/>
      <c r="D26" s="20" t="s">
        <v>41</v>
      </c>
      <c r="E26" s="24"/>
      <c r="F26" s="24"/>
    </row>
    <row r="27" ht="14.3" customHeight="1" spans="1:6">
      <c r="A27" s="20"/>
      <c r="B27" s="24"/>
      <c r="C27" s="24"/>
      <c r="D27" s="20" t="s">
        <v>42</v>
      </c>
      <c r="E27" s="24"/>
      <c r="F27" s="24"/>
    </row>
    <row r="28" ht="14.3" customHeight="1" spans="1:6">
      <c r="A28" s="20"/>
      <c r="B28" s="24"/>
      <c r="C28" s="24"/>
      <c r="D28" s="20" t="s">
        <v>43</v>
      </c>
      <c r="E28" s="24"/>
      <c r="F28" s="24"/>
    </row>
    <row r="29" ht="14.3" customHeight="1" spans="1:6">
      <c r="A29" s="20"/>
      <c r="B29" s="24"/>
      <c r="C29" s="24"/>
      <c r="D29" s="20" t="s">
        <v>44</v>
      </c>
      <c r="E29" s="24"/>
      <c r="F29" s="24"/>
    </row>
    <row r="30" ht="14.3" customHeight="1" spans="1:6">
      <c r="A30" s="20"/>
      <c r="B30" s="24"/>
      <c r="C30" s="24"/>
      <c r="D30" s="20" t="s">
        <v>45</v>
      </c>
      <c r="E30" s="24"/>
      <c r="F30" s="24"/>
    </row>
    <row r="31" ht="14.3" customHeight="1" spans="1:6">
      <c r="A31" s="20"/>
      <c r="B31" s="24"/>
      <c r="C31" s="24"/>
      <c r="D31" s="20" t="s">
        <v>46</v>
      </c>
      <c r="E31" s="24"/>
      <c r="F31" s="24"/>
    </row>
    <row r="32" ht="14.3" customHeight="1" spans="1:6">
      <c r="A32" s="20" t="s">
        <v>47</v>
      </c>
      <c r="B32" s="24"/>
      <c r="C32" s="24"/>
      <c r="D32" s="20" t="s">
        <v>48</v>
      </c>
      <c r="E32" s="24"/>
      <c r="F32" s="24"/>
    </row>
    <row r="33" ht="14.3" customHeight="1" spans="1:6">
      <c r="A33" s="20" t="s">
        <v>49</v>
      </c>
      <c r="B33" s="24"/>
      <c r="C33" s="24"/>
      <c r="D33" s="20" t="s">
        <v>50</v>
      </c>
      <c r="E33" s="24"/>
      <c r="F33" s="24"/>
    </row>
    <row r="34" ht="14.3" customHeight="1" spans="1:6">
      <c r="A34" s="20"/>
      <c r="B34" s="24"/>
      <c r="C34" s="24"/>
      <c r="D34" s="20" t="s">
        <v>51</v>
      </c>
      <c r="E34" s="24"/>
      <c r="F34" s="24"/>
    </row>
    <row r="35" ht="14.3" customHeight="1" spans="1:6">
      <c r="A35" s="20" t="s">
        <v>52</v>
      </c>
      <c r="B35" s="24">
        <v>2982076.7</v>
      </c>
      <c r="C35" s="24">
        <v>2982076.7</v>
      </c>
      <c r="D35" s="20" t="s">
        <v>53</v>
      </c>
      <c r="E35" s="24">
        <f>E12+E16+E24</f>
        <v>2982076.7</v>
      </c>
      <c r="F35" s="24">
        <f>F12+F16+F24</f>
        <v>2982076.7</v>
      </c>
    </row>
    <row r="36" ht="14.3" customHeight="1" spans="1:6">
      <c r="A36" s="20"/>
      <c r="B36" s="24"/>
      <c r="C36" s="24"/>
      <c r="D36" s="20" t="s">
        <v>54</v>
      </c>
      <c r="E36" s="24"/>
      <c r="F36" s="24"/>
    </row>
    <row r="37" ht="14.3" customHeight="1" spans="1:6">
      <c r="A37" s="20" t="s">
        <v>55</v>
      </c>
      <c r="B37" s="24">
        <v>2982076.7</v>
      </c>
      <c r="C37" s="24">
        <v>2982076.7</v>
      </c>
      <c r="D37" s="20" t="s">
        <v>56</v>
      </c>
      <c r="E37" s="24">
        <v>2982076.7</v>
      </c>
      <c r="F37" s="24">
        <v>2982076.7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G24" sqref="G24"/>
    </sheetView>
  </sheetViews>
  <sheetFormatPr defaultColWidth="10" defaultRowHeight="13.5"/>
  <cols>
    <col min="1" max="2" width="9.76666666666667" customWidth="1"/>
    <col min="3" max="3" width="9.75" customWidth="1"/>
    <col min="4" max="4" width="12.125" customWidth="1"/>
    <col min="5" max="5" width="10.3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33" t="s">
        <v>57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ht="14.3" customHeight="1" spans="1:13">
      <c r="A2" s="34" t="s">
        <v>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14.3" customHeight="1" spans="1:13">
      <c r="A3" s="35" t="s">
        <v>59</v>
      </c>
      <c r="B3" s="35" t="s">
        <v>60</v>
      </c>
      <c r="C3" s="35" t="s">
        <v>61</v>
      </c>
      <c r="D3" s="35" t="s">
        <v>7</v>
      </c>
      <c r="E3" s="35"/>
      <c r="F3" s="35"/>
      <c r="G3" s="35"/>
      <c r="H3" s="35"/>
      <c r="I3" s="35"/>
      <c r="J3" s="35"/>
      <c r="K3" s="35"/>
      <c r="L3" s="35"/>
      <c r="M3" s="35"/>
    </row>
    <row r="4" ht="31.65" customHeight="1" spans="1:13">
      <c r="A4" s="16"/>
      <c r="B4" s="16"/>
      <c r="C4" s="16"/>
      <c r="D4" s="16" t="s">
        <v>62</v>
      </c>
      <c r="E4" s="16" t="s">
        <v>63</v>
      </c>
      <c r="F4" s="16" t="s">
        <v>64</v>
      </c>
      <c r="G4" s="16" t="s">
        <v>65</v>
      </c>
      <c r="H4" s="16" t="s">
        <v>66</v>
      </c>
      <c r="I4" s="16" t="s">
        <v>67</v>
      </c>
      <c r="J4" s="16" t="s">
        <v>68</v>
      </c>
      <c r="K4" s="16" t="s">
        <v>69</v>
      </c>
      <c r="L4" s="16" t="s">
        <v>70</v>
      </c>
      <c r="M4" s="16" t="s">
        <v>71</v>
      </c>
    </row>
    <row r="5" ht="22.6" customHeight="1" spans="1:13">
      <c r="A5" s="29">
        <v>601</v>
      </c>
      <c r="B5" s="29" t="s">
        <v>72</v>
      </c>
      <c r="C5" s="24">
        <v>2982076.7</v>
      </c>
      <c r="D5" s="24">
        <v>2982076.7</v>
      </c>
      <c r="E5" s="24">
        <v>1882076.7</v>
      </c>
      <c r="F5" s="24">
        <v>1100000</v>
      </c>
      <c r="G5" s="31"/>
      <c r="H5" s="31"/>
      <c r="I5" s="31"/>
      <c r="J5" s="31"/>
      <c r="K5" s="31"/>
      <c r="L5" s="31"/>
      <c r="M5" s="31"/>
    </row>
    <row r="6" ht="22.6" customHeight="1" spans="1:13">
      <c r="A6" s="30">
        <v>601003</v>
      </c>
      <c r="B6" s="30" t="s">
        <v>72</v>
      </c>
      <c r="C6" s="24">
        <v>2982076.7</v>
      </c>
      <c r="D6" s="24">
        <v>2982076.7</v>
      </c>
      <c r="E6" s="24">
        <v>1882076.7</v>
      </c>
      <c r="F6" s="24">
        <v>1100000</v>
      </c>
      <c r="G6" s="31"/>
      <c r="H6" s="31"/>
      <c r="I6" s="31"/>
      <c r="J6" s="31"/>
      <c r="K6" s="31"/>
      <c r="L6" s="31"/>
      <c r="M6" s="31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7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D26" sqref="D26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8" width="10.375" style="1"/>
    <col min="9" max="16380" width="10" style="1"/>
  </cols>
  <sheetData>
    <row r="1" s="1" customFormat="1" ht="64.05" customHeight="1" spans="1:7">
      <c r="A1" s="2" t="s">
        <v>73</v>
      </c>
      <c r="B1" s="2"/>
      <c r="C1" s="2"/>
      <c r="D1" s="2"/>
      <c r="E1" s="2"/>
      <c r="F1" s="2"/>
      <c r="G1" s="2"/>
    </row>
    <row r="2" s="1" customFormat="1" ht="14.3" customHeight="1" spans="1:7">
      <c r="A2" s="10" t="s">
        <v>58</v>
      </c>
      <c r="B2" s="10"/>
      <c r="C2" s="10"/>
      <c r="D2" s="10"/>
      <c r="E2" s="10"/>
      <c r="F2" s="10"/>
      <c r="G2" s="10"/>
    </row>
    <row r="3" s="1" customFormat="1" ht="14.3" customHeight="1" spans="1:7">
      <c r="A3" s="4" t="s">
        <v>74</v>
      </c>
      <c r="B3" s="4" t="s">
        <v>75</v>
      </c>
      <c r="C3" s="4" t="s">
        <v>61</v>
      </c>
      <c r="D3" s="4" t="s">
        <v>76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77</v>
      </c>
      <c r="F4" s="4" t="s">
        <v>78</v>
      </c>
      <c r="G4" s="4" t="s">
        <v>79</v>
      </c>
    </row>
    <row r="5" s="1" customFormat="1" ht="14.3" customHeight="1" spans="1:7">
      <c r="A5" s="12" t="s">
        <v>80</v>
      </c>
      <c r="B5" s="12" t="s">
        <v>81</v>
      </c>
      <c r="C5" s="24">
        <v>90594.72</v>
      </c>
      <c r="D5" s="24">
        <v>90594.72</v>
      </c>
      <c r="E5" s="24">
        <v>90594.72</v>
      </c>
      <c r="F5" s="24"/>
      <c r="G5" s="24"/>
    </row>
    <row r="6" s="1" customFormat="1" ht="14.3" customHeight="1" spans="1:7">
      <c r="A6" s="12" t="s">
        <v>82</v>
      </c>
      <c r="B6" s="12" t="s">
        <v>83</v>
      </c>
      <c r="C6" s="24">
        <v>90594.72</v>
      </c>
      <c r="D6" s="24">
        <v>90594.72</v>
      </c>
      <c r="E6" s="24">
        <v>90594.72</v>
      </c>
      <c r="F6" s="24"/>
      <c r="G6" s="24"/>
    </row>
    <row r="7" s="1" customFormat="1" ht="14.3" customHeight="1" spans="1:7">
      <c r="A7" s="12" t="s">
        <v>84</v>
      </c>
      <c r="B7" s="12" t="s">
        <v>85</v>
      </c>
      <c r="C7" s="24"/>
      <c r="D7" s="24"/>
      <c r="E7" s="24"/>
      <c r="F7" s="24"/>
      <c r="G7" s="24"/>
    </row>
    <row r="8" s="1" customFormat="1" ht="22.6" customHeight="1" spans="1:7">
      <c r="A8" s="12" t="s">
        <v>86</v>
      </c>
      <c r="B8" s="12" t="s">
        <v>87</v>
      </c>
      <c r="C8" s="24">
        <v>90594.72</v>
      </c>
      <c r="D8" s="24">
        <v>90594.72</v>
      </c>
      <c r="E8" s="24">
        <v>90594.72</v>
      </c>
      <c r="F8" s="24"/>
      <c r="G8" s="24"/>
    </row>
    <row r="9" s="1" customFormat="1" ht="14.3" customHeight="1" spans="1:7">
      <c r="A9" s="12">
        <v>212</v>
      </c>
      <c r="B9" s="12" t="s">
        <v>88</v>
      </c>
      <c r="C9" s="24">
        <f>C10+C13</f>
        <v>2822098.82</v>
      </c>
      <c r="D9" s="24">
        <f>E9+F9</f>
        <v>2822098.82</v>
      </c>
      <c r="E9" s="24">
        <v>870888.06</v>
      </c>
      <c r="F9" s="24">
        <f>F10+F12</f>
        <v>1951210.76</v>
      </c>
      <c r="G9" s="24"/>
    </row>
    <row r="10" s="1" customFormat="1" ht="14.3" customHeight="1" spans="1:7">
      <c r="A10" s="12">
        <v>21205</v>
      </c>
      <c r="B10" s="12" t="s">
        <v>89</v>
      </c>
      <c r="C10" s="24">
        <v>1722098.82</v>
      </c>
      <c r="D10" s="24">
        <f>E10+F10</f>
        <v>1722098.82</v>
      </c>
      <c r="E10" s="24">
        <v>870888.06</v>
      </c>
      <c r="F10" s="24">
        <v>851210.76</v>
      </c>
      <c r="G10" s="24"/>
    </row>
    <row r="11" s="1" customFormat="1" ht="14.3" customHeight="1" spans="1:7">
      <c r="A11" s="12">
        <v>2120501</v>
      </c>
      <c r="B11" s="12" t="s">
        <v>89</v>
      </c>
      <c r="C11" s="24">
        <v>1722098.82</v>
      </c>
      <c r="D11" s="24">
        <f>E11+F11</f>
        <v>1722098.82</v>
      </c>
      <c r="E11" s="24">
        <v>870888.06</v>
      </c>
      <c r="F11" s="24">
        <v>851210.76</v>
      </c>
      <c r="G11" s="24"/>
    </row>
    <row r="12" s="1" customFormat="1" ht="14.3" customHeight="1" spans="1:7">
      <c r="A12" s="12">
        <v>21213</v>
      </c>
      <c r="B12" s="12" t="s">
        <v>90</v>
      </c>
      <c r="C12" s="24">
        <v>1100000</v>
      </c>
      <c r="D12" s="24">
        <f>F12</f>
        <v>1100000</v>
      </c>
      <c r="E12" s="24"/>
      <c r="F12" s="24">
        <v>1100000</v>
      </c>
      <c r="G12" s="24"/>
    </row>
    <row r="13" s="1" customFormat="1" ht="14.3" customHeight="1" spans="1:7">
      <c r="A13" s="12">
        <v>2121302</v>
      </c>
      <c r="B13" s="12" t="s">
        <v>91</v>
      </c>
      <c r="C13" s="24">
        <v>1100000</v>
      </c>
      <c r="D13" s="24">
        <f>F13</f>
        <v>1100000</v>
      </c>
      <c r="E13" s="24"/>
      <c r="F13" s="24">
        <v>1100000</v>
      </c>
      <c r="G13" s="24"/>
    </row>
    <row r="14" s="1" customFormat="1" ht="14.3" customHeight="1" spans="1:7">
      <c r="A14" s="12" t="s">
        <v>92</v>
      </c>
      <c r="B14" s="12" t="s">
        <v>93</v>
      </c>
      <c r="C14" s="24">
        <v>69383.16</v>
      </c>
      <c r="D14" s="24"/>
      <c r="E14" s="24">
        <v>69383.16</v>
      </c>
      <c r="F14" s="24"/>
      <c r="G14" s="24"/>
    </row>
    <row r="15" s="1" customFormat="1" ht="14.3" customHeight="1" spans="1:7">
      <c r="A15" s="12" t="s">
        <v>94</v>
      </c>
      <c r="B15" s="12" t="s">
        <v>95</v>
      </c>
      <c r="C15" s="24">
        <v>69383.16</v>
      </c>
      <c r="D15" s="24"/>
      <c r="E15" s="24">
        <v>69383.16</v>
      </c>
      <c r="F15" s="24"/>
      <c r="G15" s="24"/>
    </row>
    <row r="16" s="1" customFormat="1" ht="14.3" customHeight="1" spans="1:7">
      <c r="A16" s="12" t="s">
        <v>96</v>
      </c>
      <c r="B16" s="12" t="s">
        <v>97</v>
      </c>
      <c r="C16" s="24">
        <v>69383.16</v>
      </c>
      <c r="D16" s="24"/>
      <c r="E16" s="24">
        <v>69383.16</v>
      </c>
      <c r="F16" s="24"/>
      <c r="G16" s="24"/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A2" sqref="A2:F2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28" t="s">
        <v>98</v>
      </c>
      <c r="B1" s="28"/>
      <c r="C1" s="28"/>
      <c r="D1" s="28"/>
      <c r="E1" s="28"/>
      <c r="F1" s="28"/>
    </row>
    <row r="2" ht="14.3" customHeight="1" spans="1:6">
      <c r="A2" s="29" t="s">
        <v>99</v>
      </c>
      <c r="B2" s="29"/>
      <c r="C2" s="29"/>
      <c r="D2" s="29"/>
      <c r="E2" s="29"/>
      <c r="F2" s="29"/>
    </row>
    <row r="3" ht="14.3" customHeight="1" spans="1:6">
      <c r="A3" s="30" t="s">
        <v>3</v>
      </c>
      <c r="B3" s="30"/>
      <c r="C3" s="30"/>
      <c r="D3" s="30" t="s">
        <v>4</v>
      </c>
      <c r="E3" s="30"/>
      <c r="F3" s="30"/>
    </row>
    <row r="4" ht="14.3" customHeight="1" spans="1:6">
      <c r="A4" s="30" t="s">
        <v>5</v>
      </c>
      <c r="B4" s="30" t="s">
        <v>6</v>
      </c>
      <c r="C4" s="30" t="s">
        <v>7</v>
      </c>
      <c r="D4" s="30" t="s">
        <v>8</v>
      </c>
      <c r="E4" s="30" t="s">
        <v>6</v>
      </c>
      <c r="F4" s="30" t="s">
        <v>7</v>
      </c>
    </row>
    <row r="5" ht="14.3" customHeight="1" spans="1:6">
      <c r="A5" s="15" t="s">
        <v>100</v>
      </c>
      <c r="B5" s="24">
        <v>2982076.7</v>
      </c>
      <c r="C5" s="24">
        <v>2982076.7</v>
      </c>
      <c r="D5" s="15" t="s">
        <v>101</v>
      </c>
      <c r="E5" s="31"/>
      <c r="F5" s="31"/>
    </row>
    <row r="6" ht="14.3" customHeight="1" spans="1:6">
      <c r="A6" s="15" t="s">
        <v>102</v>
      </c>
      <c r="B6" s="24">
        <v>1882076.7</v>
      </c>
      <c r="C6" s="24">
        <v>1882076.7</v>
      </c>
      <c r="D6" s="15" t="s">
        <v>10</v>
      </c>
      <c r="E6" s="31"/>
      <c r="F6" s="31"/>
    </row>
    <row r="7" ht="14.3" customHeight="1" spans="1:6">
      <c r="A7" s="15" t="s">
        <v>103</v>
      </c>
      <c r="B7" s="24">
        <v>1100000</v>
      </c>
      <c r="C7" s="24">
        <v>1100000</v>
      </c>
      <c r="D7" s="15" t="s">
        <v>12</v>
      </c>
      <c r="E7" s="31"/>
      <c r="F7" s="31"/>
    </row>
    <row r="8" ht="14.3" customHeight="1" spans="1:6">
      <c r="A8" s="15" t="s">
        <v>104</v>
      </c>
      <c r="B8" s="31"/>
      <c r="C8" s="31"/>
      <c r="D8" s="15" t="s">
        <v>14</v>
      </c>
      <c r="E8" s="31"/>
      <c r="F8" s="31"/>
    </row>
    <row r="9" ht="14.3" customHeight="1" spans="1:6">
      <c r="A9" s="15"/>
      <c r="B9" s="15"/>
      <c r="C9" s="15"/>
      <c r="D9" s="15" t="s">
        <v>16</v>
      </c>
      <c r="E9" s="31"/>
      <c r="F9" s="31"/>
    </row>
    <row r="10" ht="14.3" customHeight="1" spans="1:6">
      <c r="A10" s="15"/>
      <c r="B10" s="15"/>
      <c r="C10" s="15"/>
      <c r="D10" s="15" t="s">
        <v>18</v>
      </c>
      <c r="E10" s="31"/>
      <c r="F10" s="31"/>
    </row>
    <row r="11" ht="14.3" customHeight="1" spans="1:6">
      <c r="A11" s="15"/>
      <c r="B11" s="15"/>
      <c r="C11" s="15"/>
      <c r="D11" s="15" t="s">
        <v>20</v>
      </c>
      <c r="E11" s="31"/>
      <c r="F11" s="31"/>
    </row>
    <row r="12" ht="14.3" customHeight="1" spans="1:6">
      <c r="A12" s="15"/>
      <c r="B12" s="15"/>
      <c r="C12" s="15"/>
      <c r="D12" s="15" t="s">
        <v>22</v>
      </c>
      <c r="E12" s="31"/>
      <c r="F12" s="31"/>
    </row>
    <row r="13" ht="14.3" customHeight="1" spans="1:6">
      <c r="A13" s="15"/>
      <c r="B13" s="15"/>
      <c r="C13" s="15"/>
      <c r="D13" s="15" t="s">
        <v>24</v>
      </c>
      <c r="E13" s="24">
        <v>90594.72</v>
      </c>
      <c r="F13" s="24">
        <v>90594.72</v>
      </c>
    </row>
    <row r="14" ht="14.3" customHeight="1" spans="1:6">
      <c r="A14" s="15"/>
      <c r="B14" s="15"/>
      <c r="C14" s="15"/>
      <c r="D14" s="15" t="s">
        <v>26</v>
      </c>
      <c r="E14" s="24"/>
      <c r="F14" s="24"/>
    </row>
    <row r="15" ht="14.3" customHeight="1" spans="1:6">
      <c r="A15" s="15"/>
      <c r="B15" s="15"/>
      <c r="C15" s="15"/>
      <c r="D15" s="15" t="s">
        <v>28</v>
      </c>
      <c r="E15" s="24"/>
      <c r="F15" s="24"/>
    </row>
    <row r="16" ht="14.3" customHeight="1" spans="1:6">
      <c r="A16" s="15"/>
      <c r="B16" s="15"/>
      <c r="C16" s="15"/>
      <c r="D16" s="15" t="s">
        <v>30</v>
      </c>
      <c r="E16" s="24"/>
      <c r="F16" s="24"/>
    </row>
    <row r="17" ht="14.3" customHeight="1" spans="1:6">
      <c r="A17" s="15"/>
      <c r="B17" s="15"/>
      <c r="C17" s="15"/>
      <c r="D17" s="15" t="s">
        <v>31</v>
      </c>
      <c r="E17" s="24">
        <v>2822098.82</v>
      </c>
      <c r="F17" s="24">
        <v>2822098.82</v>
      </c>
    </row>
    <row r="18" ht="14.3" customHeight="1" spans="1:6">
      <c r="A18" s="15"/>
      <c r="B18" s="15"/>
      <c r="C18" s="15"/>
      <c r="D18" s="15" t="s">
        <v>32</v>
      </c>
      <c r="E18" s="24"/>
      <c r="F18" s="24"/>
    </row>
    <row r="19" ht="14.3" customHeight="1" spans="1:6">
      <c r="A19" s="15"/>
      <c r="B19" s="15"/>
      <c r="C19" s="15"/>
      <c r="D19" s="15" t="s">
        <v>33</v>
      </c>
      <c r="E19" s="24"/>
      <c r="F19" s="24"/>
    </row>
    <row r="20" ht="14.3" customHeight="1" spans="1:6">
      <c r="A20" s="15"/>
      <c r="B20" s="15"/>
      <c r="C20" s="15"/>
      <c r="D20" s="15" t="s">
        <v>34</v>
      </c>
      <c r="E20" s="24"/>
      <c r="F20" s="24"/>
    </row>
    <row r="21" ht="14.3" customHeight="1" spans="1:6">
      <c r="A21" s="15"/>
      <c r="B21" s="15"/>
      <c r="C21" s="15"/>
      <c r="D21" s="15" t="s">
        <v>35</v>
      </c>
      <c r="E21" s="24"/>
      <c r="F21" s="24"/>
    </row>
    <row r="22" ht="14.3" customHeight="1" spans="1:6">
      <c r="A22" s="15"/>
      <c r="B22" s="15"/>
      <c r="C22" s="15"/>
      <c r="D22" s="15" t="s">
        <v>36</v>
      </c>
      <c r="E22" s="24"/>
      <c r="F22" s="24"/>
    </row>
    <row r="23" ht="14.3" customHeight="1" spans="1:6">
      <c r="A23" s="15"/>
      <c r="B23" s="15"/>
      <c r="C23" s="15"/>
      <c r="D23" s="15" t="s">
        <v>37</v>
      </c>
      <c r="E23" s="24"/>
      <c r="F23" s="24"/>
    </row>
    <row r="24" ht="14.3" customHeight="1" spans="1:6">
      <c r="A24" s="15"/>
      <c r="B24" s="15"/>
      <c r="C24" s="15"/>
      <c r="D24" s="15" t="s">
        <v>38</v>
      </c>
      <c r="E24" s="24"/>
      <c r="F24" s="24"/>
    </row>
    <row r="25" ht="14.3" customHeight="1" spans="1:6">
      <c r="A25" s="15"/>
      <c r="B25" s="15"/>
      <c r="C25" s="15"/>
      <c r="D25" s="15" t="s">
        <v>39</v>
      </c>
      <c r="E25" s="24">
        <v>69383.16</v>
      </c>
      <c r="F25" s="24">
        <v>69383.16</v>
      </c>
    </row>
    <row r="26" ht="14.3" customHeight="1" spans="1:6">
      <c r="A26" s="15"/>
      <c r="B26" s="15"/>
      <c r="C26" s="15"/>
      <c r="D26" s="15" t="s">
        <v>40</v>
      </c>
      <c r="E26" s="31"/>
      <c r="F26" s="31"/>
    </row>
    <row r="27" ht="14.3" customHeight="1" spans="1:6">
      <c r="A27" s="15"/>
      <c r="B27" s="15"/>
      <c r="C27" s="15"/>
      <c r="D27" s="15" t="s">
        <v>41</v>
      </c>
      <c r="E27" s="31"/>
      <c r="F27" s="31"/>
    </row>
    <row r="28" ht="14.3" customHeight="1" spans="1:6">
      <c r="A28" s="15"/>
      <c r="B28" s="15"/>
      <c r="C28" s="15"/>
      <c r="D28" s="15" t="s">
        <v>42</v>
      </c>
      <c r="E28" s="31"/>
      <c r="F28" s="31"/>
    </row>
    <row r="29" ht="14.3" customHeight="1" spans="1:6">
      <c r="A29" s="15"/>
      <c r="B29" s="15"/>
      <c r="C29" s="15"/>
      <c r="D29" s="15" t="s">
        <v>43</v>
      </c>
      <c r="E29" s="31"/>
      <c r="F29" s="31"/>
    </row>
    <row r="30" ht="14.3" customHeight="1" spans="1:6">
      <c r="A30" s="15"/>
      <c r="B30" s="15"/>
      <c r="C30" s="15"/>
      <c r="D30" s="15" t="s">
        <v>44</v>
      </c>
      <c r="E30" s="31"/>
      <c r="F30" s="32"/>
    </row>
    <row r="31" ht="14.3" customHeight="1" spans="1:6">
      <c r="A31" s="15"/>
      <c r="B31" s="15"/>
      <c r="C31" s="15"/>
      <c r="D31" s="15" t="s">
        <v>45</v>
      </c>
      <c r="E31" s="31"/>
      <c r="F31" s="31"/>
    </row>
    <row r="32" ht="14.3" customHeight="1" spans="1:6">
      <c r="A32" s="15"/>
      <c r="B32" s="15"/>
      <c r="C32" s="15"/>
      <c r="D32" s="15" t="s">
        <v>46</v>
      </c>
      <c r="E32" s="31"/>
      <c r="F32" s="31"/>
    </row>
    <row r="33" ht="14.3" customHeight="1" spans="1:6">
      <c r="A33" s="15"/>
      <c r="B33" s="15"/>
      <c r="C33" s="15"/>
      <c r="D33" s="15" t="s">
        <v>48</v>
      </c>
      <c r="E33" s="31"/>
      <c r="F33" s="31"/>
    </row>
    <row r="34" ht="14.3" customHeight="1" spans="1:6">
      <c r="A34" s="15"/>
      <c r="B34" s="15"/>
      <c r="C34" s="15"/>
      <c r="D34" s="15" t="s">
        <v>50</v>
      </c>
      <c r="E34" s="31"/>
      <c r="F34" s="31"/>
    </row>
    <row r="35" ht="14.3" customHeight="1" spans="1:6">
      <c r="A35" s="15"/>
      <c r="B35" s="15"/>
      <c r="C35" s="15"/>
      <c r="D35" s="15" t="s">
        <v>51</v>
      </c>
      <c r="E35" s="31"/>
      <c r="F35" s="31"/>
    </row>
    <row r="36" ht="14.3" customHeight="1" spans="1:6">
      <c r="A36" s="15"/>
      <c r="B36" s="15"/>
      <c r="C36" s="15"/>
      <c r="D36" s="15" t="s">
        <v>105</v>
      </c>
      <c r="E36" s="31"/>
      <c r="F36" s="31"/>
    </row>
    <row r="37" ht="14.3" customHeight="1" spans="1:6">
      <c r="A37" s="15" t="s">
        <v>106</v>
      </c>
      <c r="B37" s="24">
        <f>B5</f>
        <v>2982076.7</v>
      </c>
      <c r="C37" s="24">
        <v>2982076.7</v>
      </c>
      <c r="D37" s="15" t="s">
        <v>107</v>
      </c>
      <c r="E37" s="24">
        <v>2982076.7</v>
      </c>
      <c r="F37" s="24">
        <v>2982076.7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zoomScale="130" zoomScaleNormal="130" workbookViewId="0">
      <selection activeCell="D21" sqref="D21"/>
    </sheetView>
  </sheetViews>
  <sheetFormatPr defaultColWidth="10" defaultRowHeight="13.5" outlineLevelCol="7"/>
  <cols>
    <col min="1" max="1" width="15.3333333333333" style="1" customWidth="1"/>
    <col min="2" max="2" width="26.875" style="1" customWidth="1"/>
    <col min="3" max="3" width="19.1333333333333" style="1" customWidth="1"/>
    <col min="4" max="4" width="9.76666666666667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24.7" style="1" customWidth="1"/>
    <col min="9" max="16379" width="10" style="1"/>
  </cols>
  <sheetData>
    <row r="1" s="1" customFormat="1" ht="61.8" customHeight="1" spans="1:8">
      <c r="A1" s="2" t="s">
        <v>108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99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74</v>
      </c>
      <c r="B3" s="4" t="s">
        <v>75</v>
      </c>
      <c r="C3" s="4" t="s">
        <v>61</v>
      </c>
      <c r="D3" s="4" t="s">
        <v>76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77</v>
      </c>
      <c r="F4" s="4"/>
      <c r="G4" s="4"/>
      <c r="H4" s="4" t="s">
        <v>78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109</v>
      </c>
      <c r="G5" s="4" t="s">
        <v>110</v>
      </c>
      <c r="H5" s="4"/>
    </row>
    <row r="6" s="1" customFormat="1" ht="22.6" customHeight="1" spans="1:8">
      <c r="A6" s="12" t="s">
        <v>80</v>
      </c>
      <c r="B6" s="12" t="s">
        <v>81</v>
      </c>
      <c r="C6" s="24">
        <v>90594.72</v>
      </c>
      <c r="D6" s="24">
        <v>90594.72</v>
      </c>
      <c r="E6" s="24">
        <v>90594.72</v>
      </c>
      <c r="F6" s="24">
        <v>90594.72</v>
      </c>
      <c r="G6" s="24"/>
      <c r="H6" s="25"/>
    </row>
    <row r="7" s="1" customFormat="1" ht="22.6" customHeight="1" spans="1:8">
      <c r="A7" s="12" t="s">
        <v>82</v>
      </c>
      <c r="B7" s="12" t="s">
        <v>83</v>
      </c>
      <c r="C7" s="24">
        <v>90594.72</v>
      </c>
      <c r="D7" s="24">
        <v>90594.72</v>
      </c>
      <c r="E7" s="24">
        <v>90594.72</v>
      </c>
      <c r="F7" s="24">
        <v>90594.72</v>
      </c>
      <c r="G7" s="24"/>
      <c r="H7" s="25"/>
    </row>
    <row r="8" s="1" customFormat="1" ht="22.6" customHeight="1" spans="1:8">
      <c r="A8" s="12" t="s">
        <v>84</v>
      </c>
      <c r="B8" s="12" t="s">
        <v>85</v>
      </c>
      <c r="C8" s="24"/>
      <c r="D8" s="24"/>
      <c r="E8" s="24"/>
      <c r="F8" s="24"/>
      <c r="G8" s="24"/>
      <c r="H8" s="25"/>
    </row>
    <row r="9" s="1" customFormat="1" ht="14.3" customHeight="1" spans="1:8">
      <c r="A9" s="12" t="s">
        <v>86</v>
      </c>
      <c r="B9" s="12" t="s">
        <v>87</v>
      </c>
      <c r="C9" s="24">
        <v>90594.72</v>
      </c>
      <c r="D9" s="24">
        <v>90594.72</v>
      </c>
      <c r="E9" s="24">
        <v>90594.72</v>
      </c>
      <c r="F9" s="24"/>
      <c r="G9" s="24"/>
      <c r="H9" s="25"/>
    </row>
    <row r="10" s="1" customFormat="1" ht="14.3" customHeight="1" spans="1:8">
      <c r="A10" s="12">
        <v>212</v>
      </c>
      <c r="B10" s="12" t="s">
        <v>88</v>
      </c>
      <c r="C10" s="24">
        <v>1722098.82</v>
      </c>
      <c r="D10" s="24">
        <f>E10+H10</f>
        <v>1722098.82</v>
      </c>
      <c r="E10" s="24">
        <f>F10+G10</f>
        <v>870888.06</v>
      </c>
      <c r="F10" s="24">
        <v>639957.06</v>
      </c>
      <c r="G10" s="6">
        <v>230931</v>
      </c>
      <c r="H10" s="26">
        <v>851210.76</v>
      </c>
    </row>
    <row r="11" s="1" customFormat="1" ht="14.3" customHeight="1" spans="1:8">
      <c r="A11" s="12">
        <v>21205</v>
      </c>
      <c r="B11" s="12" t="s">
        <v>89</v>
      </c>
      <c r="C11" s="24">
        <v>1722098.82</v>
      </c>
      <c r="D11" s="24">
        <f>E11+H11</f>
        <v>1722098.82</v>
      </c>
      <c r="E11" s="24">
        <f>F11+G11</f>
        <v>870888.06</v>
      </c>
      <c r="F11" s="24">
        <v>639957.06</v>
      </c>
      <c r="G11" s="6">
        <v>230931</v>
      </c>
      <c r="H11" s="26">
        <v>851210.76</v>
      </c>
    </row>
    <row r="12" s="1" customFormat="1" ht="14.3" customHeight="1" spans="1:8">
      <c r="A12" s="12">
        <v>2120501</v>
      </c>
      <c r="B12" s="12" t="s">
        <v>89</v>
      </c>
      <c r="C12" s="24">
        <v>1722098.82</v>
      </c>
      <c r="D12" s="24">
        <f>E12+H12</f>
        <v>1722098.82</v>
      </c>
      <c r="E12" s="24">
        <f>F12+G12</f>
        <v>870888.06</v>
      </c>
      <c r="F12" s="24">
        <v>639957.06</v>
      </c>
      <c r="G12" s="6">
        <v>230931</v>
      </c>
      <c r="H12" s="26">
        <v>851210.76</v>
      </c>
    </row>
    <row r="13" s="1" customFormat="1" ht="14.3" customHeight="1" spans="1:8">
      <c r="A13" s="12" t="s">
        <v>92</v>
      </c>
      <c r="B13" s="12" t="s">
        <v>93</v>
      </c>
      <c r="C13" s="24">
        <v>69383.16</v>
      </c>
      <c r="D13" s="24"/>
      <c r="E13" s="24">
        <v>69383.16</v>
      </c>
      <c r="F13" s="24">
        <v>69383.16</v>
      </c>
      <c r="G13" s="24"/>
      <c r="H13" s="25"/>
    </row>
    <row r="14" s="1" customFormat="1" ht="14.3" customHeight="1" spans="1:8">
      <c r="A14" s="12" t="s">
        <v>94</v>
      </c>
      <c r="B14" s="12" t="s">
        <v>95</v>
      </c>
      <c r="C14" s="24">
        <v>69383.16</v>
      </c>
      <c r="D14" s="24"/>
      <c r="E14" s="24">
        <v>69383.16</v>
      </c>
      <c r="F14" s="24">
        <v>69383.16</v>
      </c>
      <c r="G14" s="24"/>
      <c r="H14" s="25"/>
    </row>
    <row r="15" spans="1:8">
      <c r="A15" s="12" t="s">
        <v>96</v>
      </c>
      <c r="B15" s="12" t="s">
        <v>97</v>
      </c>
      <c r="C15" s="24">
        <v>69383.16</v>
      </c>
      <c r="D15" s="24"/>
      <c r="E15" s="24">
        <v>69383.16</v>
      </c>
      <c r="F15" s="24">
        <v>69383.16</v>
      </c>
      <c r="G15" s="24"/>
      <c r="H15" s="27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workbookViewId="0">
      <selection activeCell="A2" sqref="A2:F2"/>
    </sheetView>
  </sheetViews>
  <sheetFormatPr defaultColWidth="10" defaultRowHeight="13.5" outlineLevelCol="6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7" width="11.5" style="1"/>
    <col min="8" max="16384" width="10" style="1"/>
  </cols>
  <sheetData>
    <row r="1" s="1" customFormat="1" ht="52.75" customHeight="1" spans="1:6">
      <c r="A1" s="9" t="s">
        <v>111</v>
      </c>
      <c r="B1" s="9"/>
      <c r="C1" s="9"/>
      <c r="D1" s="9"/>
      <c r="E1" s="9"/>
      <c r="F1" s="9"/>
    </row>
    <row r="2" s="1" customFormat="1" ht="14.3" customHeight="1" spans="1:6">
      <c r="A2" s="10" t="s">
        <v>112</v>
      </c>
      <c r="B2" s="10"/>
      <c r="C2" s="10"/>
      <c r="D2" s="10"/>
      <c r="E2" s="10"/>
      <c r="F2" s="10"/>
    </row>
    <row r="3" s="1" customFormat="1" ht="14.3" customHeight="1" spans="1:6">
      <c r="A3" s="4" t="s">
        <v>74</v>
      </c>
      <c r="B3" s="4" t="s">
        <v>113</v>
      </c>
      <c r="C3" s="4" t="s">
        <v>61</v>
      </c>
      <c r="D3" s="4" t="s">
        <v>76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109</v>
      </c>
      <c r="F4" s="4" t="s">
        <v>110</v>
      </c>
    </row>
    <row r="5" s="1" customFormat="1" ht="14.3" customHeight="1" spans="1:7">
      <c r="A5" s="19" t="s">
        <v>61</v>
      </c>
      <c r="B5" s="19"/>
      <c r="C5" s="20">
        <v>1030865.94</v>
      </c>
      <c r="D5" s="20">
        <v>1030865.94</v>
      </c>
      <c r="E5" s="20">
        <v>799934.94</v>
      </c>
      <c r="F5" s="20">
        <v>230931</v>
      </c>
      <c r="G5" s="1">
        <f>C6+C20+C47</f>
        <v>1030865.94</v>
      </c>
    </row>
    <row r="6" s="1" customFormat="1" ht="14.3" customHeight="1" spans="1:7">
      <c r="A6" s="21" t="s">
        <v>114</v>
      </c>
      <c r="B6" s="21" t="s">
        <v>115</v>
      </c>
      <c r="C6" s="22">
        <f>787934.94</f>
        <v>787934.94</v>
      </c>
      <c r="D6" s="22">
        <f>E6+F6</f>
        <v>787934.94</v>
      </c>
      <c r="E6" s="22">
        <v>787934.94</v>
      </c>
      <c r="F6" s="23"/>
      <c r="G6" s="1">
        <f>E6+D47</f>
        <v>799934.94</v>
      </c>
    </row>
    <row r="7" s="1" customFormat="1" ht="14.3" customHeight="1" spans="1:7">
      <c r="A7" s="5" t="s">
        <v>116</v>
      </c>
      <c r="B7" s="5" t="s">
        <v>117</v>
      </c>
      <c r="C7" s="6">
        <v>333468</v>
      </c>
      <c r="D7" s="6">
        <v>333468</v>
      </c>
      <c r="E7" s="6">
        <v>333468</v>
      </c>
      <c r="F7" s="6">
        <v>0</v>
      </c>
      <c r="G7" s="1">
        <f>C6+C47-D12-D17</f>
        <v>639957.06</v>
      </c>
    </row>
    <row r="8" s="1" customFormat="1" ht="14.3" customHeight="1" spans="1:6">
      <c r="A8" s="5" t="s">
        <v>118</v>
      </c>
      <c r="B8" s="5" t="s">
        <v>119</v>
      </c>
      <c r="C8" s="6">
        <v>11976</v>
      </c>
      <c r="D8" s="6">
        <v>11976</v>
      </c>
      <c r="E8" s="6">
        <v>11976</v>
      </c>
      <c r="F8" s="6">
        <v>0</v>
      </c>
    </row>
    <row r="9" s="1" customFormat="1" ht="14.3" customHeight="1" spans="1:6">
      <c r="A9" s="5" t="s">
        <v>120</v>
      </c>
      <c r="B9" s="5" t="s">
        <v>121</v>
      </c>
      <c r="C9" s="6">
        <v>0</v>
      </c>
      <c r="D9" s="6">
        <v>0</v>
      </c>
      <c r="E9" s="6">
        <v>0</v>
      </c>
      <c r="F9" s="6">
        <v>0</v>
      </c>
    </row>
    <row r="10" s="1" customFormat="1" ht="14.3" customHeight="1" spans="1:6">
      <c r="A10" s="5" t="s">
        <v>122</v>
      </c>
      <c r="B10" s="5" t="s">
        <v>123</v>
      </c>
      <c r="C10" s="6">
        <v>0</v>
      </c>
      <c r="D10" s="6">
        <v>0</v>
      </c>
      <c r="E10" s="6">
        <v>0</v>
      </c>
      <c r="F10" s="6">
        <v>0</v>
      </c>
    </row>
    <row r="11" s="1" customFormat="1" ht="14.3" customHeight="1" spans="1:6">
      <c r="A11" s="5" t="s">
        <v>124</v>
      </c>
      <c r="B11" s="5" t="s">
        <v>125</v>
      </c>
      <c r="C11" s="6">
        <v>232749</v>
      </c>
      <c r="D11" s="6">
        <v>232749</v>
      </c>
      <c r="E11" s="6">
        <v>232749</v>
      </c>
      <c r="F11" s="6">
        <v>0</v>
      </c>
    </row>
    <row r="12" s="1" customFormat="1" ht="14.3" customHeight="1" spans="1:6">
      <c r="A12" s="5" t="s">
        <v>126</v>
      </c>
      <c r="B12" s="5" t="s">
        <v>127</v>
      </c>
      <c r="C12" s="6">
        <v>90594.72</v>
      </c>
      <c r="D12" s="6">
        <v>90594.72</v>
      </c>
      <c r="E12" s="6">
        <v>90594.72</v>
      </c>
      <c r="F12" s="6">
        <v>0</v>
      </c>
    </row>
    <row r="13" s="1" customFormat="1" ht="14.3" customHeight="1" spans="1:6">
      <c r="A13" s="5" t="s">
        <v>128</v>
      </c>
      <c r="B13" s="5" t="s">
        <v>129</v>
      </c>
      <c r="C13" s="6">
        <v>0</v>
      </c>
      <c r="D13" s="6">
        <v>0</v>
      </c>
      <c r="E13" s="6">
        <v>0</v>
      </c>
      <c r="F13" s="6">
        <v>0</v>
      </c>
    </row>
    <row r="14" s="1" customFormat="1" ht="14.3" customHeight="1" spans="1:6">
      <c r="A14" s="5" t="s">
        <v>130</v>
      </c>
      <c r="B14" s="5" t="s">
        <v>131</v>
      </c>
      <c r="C14" s="6">
        <v>41900.06</v>
      </c>
      <c r="D14" s="6">
        <v>41900.06</v>
      </c>
      <c r="E14" s="6">
        <v>41900.06</v>
      </c>
      <c r="F14" s="6">
        <v>0</v>
      </c>
    </row>
    <row r="15" s="1" customFormat="1" ht="14.3" customHeight="1" spans="1:6">
      <c r="A15" s="5" t="s">
        <v>132</v>
      </c>
      <c r="B15" s="5" t="s">
        <v>133</v>
      </c>
      <c r="C15" s="6">
        <v>0</v>
      </c>
      <c r="D15" s="6">
        <v>0</v>
      </c>
      <c r="E15" s="6">
        <v>0</v>
      </c>
      <c r="F15" s="6">
        <v>0</v>
      </c>
    </row>
    <row r="16" s="1" customFormat="1" ht="14.3" customHeight="1" spans="1:6">
      <c r="A16" s="5" t="s">
        <v>134</v>
      </c>
      <c r="B16" s="5" t="s">
        <v>135</v>
      </c>
      <c r="C16" s="6">
        <v>7864</v>
      </c>
      <c r="D16" s="6">
        <v>7864</v>
      </c>
      <c r="E16" s="6">
        <v>7864</v>
      </c>
      <c r="F16" s="6">
        <v>0</v>
      </c>
    </row>
    <row r="17" s="1" customFormat="1" ht="14.3" customHeight="1" spans="1:6">
      <c r="A17" s="5" t="s">
        <v>136</v>
      </c>
      <c r="B17" s="5" t="s">
        <v>97</v>
      </c>
      <c r="C17" s="6">
        <v>69383.16</v>
      </c>
      <c r="D17" s="6">
        <v>69383.16</v>
      </c>
      <c r="E17" s="6">
        <v>69383.16</v>
      </c>
      <c r="F17" s="6">
        <v>0</v>
      </c>
    </row>
    <row r="18" s="1" customFormat="1" ht="14.3" customHeight="1" spans="1:6">
      <c r="A18" s="5" t="s">
        <v>137</v>
      </c>
      <c r="B18" s="5" t="s">
        <v>138</v>
      </c>
      <c r="C18" s="6">
        <v>0</v>
      </c>
      <c r="D18" s="6">
        <v>0</v>
      </c>
      <c r="E18" s="6">
        <v>0</v>
      </c>
      <c r="F18" s="6">
        <v>0</v>
      </c>
    </row>
    <row r="19" s="1" customFormat="1" ht="14.3" customHeight="1" spans="1:6">
      <c r="A19" s="5" t="s">
        <v>139</v>
      </c>
      <c r="B19" s="5" t="s">
        <v>140</v>
      </c>
      <c r="C19" s="20"/>
      <c r="D19" s="20"/>
      <c r="E19" s="6"/>
      <c r="F19" s="20"/>
    </row>
    <row r="20" s="1" customFormat="1" ht="14.3" customHeight="1" spans="1:6">
      <c r="A20" s="21" t="s">
        <v>141</v>
      </c>
      <c r="B20" s="21" t="s">
        <v>142</v>
      </c>
      <c r="C20" s="22">
        <v>230931</v>
      </c>
      <c r="D20" s="22">
        <v>230931</v>
      </c>
      <c r="E20" s="22">
        <v>0</v>
      </c>
      <c r="F20" s="22">
        <v>230931</v>
      </c>
    </row>
    <row r="21" s="1" customFormat="1" ht="14.3" customHeight="1" spans="1:6">
      <c r="A21" s="5" t="s">
        <v>143</v>
      </c>
      <c r="B21" s="5" t="s">
        <v>144</v>
      </c>
      <c r="C21" s="6">
        <v>19200</v>
      </c>
      <c r="D21" s="6">
        <v>19200</v>
      </c>
      <c r="E21" s="6">
        <v>0</v>
      </c>
      <c r="F21" s="6">
        <v>19200</v>
      </c>
    </row>
    <row r="22" s="1" customFormat="1" ht="14.3" customHeight="1" spans="1:6">
      <c r="A22" s="5" t="s">
        <v>145</v>
      </c>
      <c r="B22" s="5" t="s">
        <v>146</v>
      </c>
      <c r="C22" s="6">
        <v>0</v>
      </c>
      <c r="D22" s="6">
        <v>0</v>
      </c>
      <c r="E22" s="6">
        <v>0</v>
      </c>
      <c r="F22" s="6">
        <v>0</v>
      </c>
    </row>
    <row r="23" s="1" customFormat="1" ht="14.3" customHeight="1" spans="1:6">
      <c r="A23" s="5" t="s">
        <v>147</v>
      </c>
      <c r="B23" s="5" t="s">
        <v>148</v>
      </c>
      <c r="C23" s="6">
        <v>0</v>
      </c>
      <c r="D23" s="6">
        <v>0</v>
      </c>
      <c r="E23" s="6">
        <v>0</v>
      </c>
      <c r="F23" s="6">
        <v>0</v>
      </c>
    </row>
    <row r="24" s="1" customFormat="1" ht="14.3" customHeight="1" spans="1:6">
      <c r="A24" s="5" t="s">
        <v>149</v>
      </c>
      <c r="B24" s="5" t="s">
        <v>150</v>
      </c>
      <c r="C24" s="6">
        <v>2993</v>
      </c>
      <c r="D24" s="6">
        <v>2993</v>
      </c>
      <c r="E24" s="6">
        <v>0</v>
      </c>
      <c r="F24" s="6">
        <v>2993</v>
      </c>
    </row>
    <row r="25" s="1" customFormat="1" ht="14.3" customHeight="1" spans="1:6">
      <c r="A25" s="5" t="s">
        <v>151</v>
      </c>
      <c r="B25" s="5" t="s">
        <v>152</v>
      </c>
      <c r="C25" s="6">
        <v>21164</v>
      </c>
      <c r="D25" s="6">
        <v>21164</v>
      </c>
      <c r="E25" s="6">
        <v>0</v>
      </c>
      <c r="F25" s="6">
        <v>21164</v>
      </c>
    </row>
    <row r="26" s="1" customFormat="1" ht="14.3" customHeight="1" spans="1:6">
      <c r="A26" s="5" t="s">
        <v>153</v>
      </c>
      <c r="B26" s="5" t="s">
        <v>154</v>
      </c>
      <c r="C26" s="6">
        <v>4500</v>
      </c>
      <c r="D26" s="6">
        <v>4500</v>
      </c>
      <c r="E26" s="6">
        <v>0</v>
      </c>
      <c r="F26" s="6">
        <v>4500</v>
      </c>
    </row>
    <row r="27" s="1" customFormat="1" ht="14.3" customHeight="1" spans="1:6">
      <c r="A27" s="5" t="s">
        <v>155</v>
      </c>
      <c r="B27" s="5" t="s">
        <v>156</v>
      </c>
      <c r="C27" s="6">
        <v>0</v>
      </c>
      <c r="D27" s="6">
        <v>0</v>
      </c>
      <c r="E27" s="6">
        <v>0</v>
      </c>
      <c r="F27" s="6">
        <v>0</v>
      </c>
    </row>
    <row r="28" s="1" customFormat="1" ht="14.3" customHeight="1" spans="1:6">
      <c r="A28" s="5" t="s">
        <v>157</v>
      </c>
      <c r="B28" s="5" t="s">
        <v>158</v>
      </c>
      <c r="C28" s="6">
        <v>0</v>
      </c>
      <c r="D28" s="6">
        <v>0</v>
      </c>
      <c r="E28" s="6">
        <v>0</v>
      </c>
      <c r="F28" s="6">
        <v>0</v>
      </c>
    </row>
    <row r="29" s="1" customFormat="1" ht="14.3" customHeight="1" spans="1:6">
      <c r="A29" s="5" t="s">
        <v>159</v>
      </c>
      <c r="B29" s="5" t="s">
        <v>160</v>
      </c>
      <c r="C29" s="6">
        <v>0</v>
      </c>
      <c r="D29" s="6">
        <v>0</v>
      </c>
      <c r="E29" s="6">
        <v>0</v>
      </c>
      <c r="F29" s="6">
        <v>0</v>
      </c>
    </row>
    <row r="30" s="1" customFormat="1" ht="14.3" customHeight="1" spans="1:6">
      <c r="A30" s="5" t="s">
        <v>161</v>
      </c>
      <c r="B30" s="5" t="s">
        <v>162</v>
      </c>
      <c r="C30" s="6">
        <v>0</v>
      </c>
      <c r="D30" s="6">
        <v>0</v>
      </c>
      <c r="E30" s="6">
        <v>0</v>
      </c>
      <c r="F30" s="6">
        <v>0</v>
      </c>
    </row>
    <row r="31" s="1" customFormat="1" ht="14.3" customHeight="1" spans="1:6">
      <c r="A31" s="5" t="s">
        <v>163</v>
      </c>
      <c r="B31" s="5" t="s">
        <v>164</v>
      </c>
      <c r="C31" s="6">
        <v>0</v>
      </c>
      <c r="D31" s="6">
        <v>0</v>
      </c>
      <c r="E31" s="6">
        <v>0</v>
      </c>
      <c r="F31" s="6">
        <v>0</v>
      </c>
    </row>
    <row r="32" s="1" customFormat="1" ht="14.3" customHeight="1" spans="1:6">
      <c r="A32" s="5" t="s">
        <v>165</v>
      </c>
      <c r="B32" s="5" t="s">
        <v>166</v>
      </c>
      <c r="C32" s="6">
        <v>0</v>
      </c>
      <c r="D32" s="6">
        <v>0</v>
      </c>
      <c r="E32" s="6">
        <v>0</v>
      </c>
      <c r="F32" s="6">
        <v>0</v>
      </c>
    </row>
    <row r="33" s="1" customFormat="1" ht="14.3" customHeight="1" spans="1:6">
      <c r="A33" s="5" t="s">
        <v>167</v>
      </c>
      <c r="B33" s="5" t="s">
        <v>168</v>
      </c>
      <c r="C33" s="6">
        <v>0</v>
      </c>
      <c r="D33" s="6">
        <v>0</v>
      </c>
      <c r="E33" s="6">
        <v>0</v>
      </c>
      <c r="F33" s="6">
        <v>0</v>
      </c>
    </row>
    <row r="34" s="1" customFormat="1" ht="14.3" customHeight="1" spans="1:6">
      <c r="A34" s="5" t="s">
        <v>169</v>
      </c>
      <c r="B34" s="5" t="s">
        <v>170</v>
      </c>
      <c r="C34" s="6">
        <v>0</v>
      </c>
      <c r="D34" s="6">
        <v>0</v>
      </c>
      <c r="E34" s="6">
        <v>0</v>
      </c>
      <c r="F34" s="6">
        <v>0</v>
      </c>
    </row>
    <row r="35" s="1" customFormat="1" ht="14.3" customHeight="1" spans="1:6">
      <c r="A35" s="5" t="s">
        <v>171</v>
      </c>
      <c r="B35" s="5" t="s">
        <v>172</v>
      </c>
      <c r="C35" s="6">
        <v>0</v>
      </c>
      <c r="D35" s="6">
        <v>0</v>
      </c>
      <c r="E35" s="6">
        <v>0</v>
      </c>
      <c r="F35" s="6">
        <v>0</v>
      </c>
    </row>
    <row r="36" s="1" customFormat="1" ht="14.3" customHeight="1" spans="1:6">
      <c r="A36" s="5" t="s">
        <v>173</v>
      </c>
      <c r="B36" s="5" t="s">
        <v>174</v>
      </c>
      <c r="C36" s="6">
        <v>0</v>
      </c>
      <c r="D36" s="6">
        <v>0</v>
      </c>
      <c r="E36" s="6">
        <v>0</v>
      </c>
      <c r="F36" s="6">
        <v>0</v>
      </c>
    </row>
    <row r="37" s="1" customFormat="1" ht="14.3" customHeight="1" spans="1:6">
      <c r="A37" s="5" t="s">
        <v>175</v>
      </c>
      <c r="B37" s="5" t="s">
        <v>176</v>
      </c>
      <c r="C37" s="6">
        <v>0</v>
      </c>
      <c r="D37" s="6">
        <v>0</v>
      </c>
      <c r="E37" s="6">
        <v>0</v>
      </c>
      <c r="F37" s="6">
        <v>0</v>
      </c>
    </row>
    <row r="38" s="1" customFormat="1" ht="14.3" customHeight="1" spans="1:6">
      <c r="A38" s="5" t="s">
        <v>177</v>
      </c>
      <c r="B38" s="5" t="s">
        <v>178</v>
      </c>
      <c r="C38" s="6">
        <v>0</v>
      </c>
      <c r="D38" s="6">
        <v>0</v>
      </c>
      <c r="E38" s="6">
        <v>0</v>
      </c>
      <c r="F38" s="6">
        <v>0</v>
      </c>
    </row>
    <row r="39" s="1" customFormat="1" ht="14.3" customHeight="1" spans="1:6">
      <c r="A39" s="5" t="s">
        <v>179</v>
      </c>
      <c r="B39" s="5" t="s">
        <v>180</v>
      </c>
      <c r="C39" s="6">
        <v>0</v>
      </c>
      <c r="D39" s="6">
        <v>0</v>
      </c>
      <c r="E39" s="6">
        <v>0</v>
      </c>
      <c r="F39" s="6">
        <v>0</v>
      </c>
    </row>
    <row r="40" s="1" customFormat="1" ht="14.3" customHeight="1" spans="1:6">
      <c r="A40" s="5" t="s">
        <v>181</v>
      </c>
      <c r="B40" s="5" t="s">
        <v>182</v>
      </c>
      <c r="C40" s="6">
        <v>0</v>
      </c>
      <c r="D40" s="6">
        <v>0</v>
      </c>
      <c r="E40" s="6">
        <v>0</v>
      </c>
      <c r="F40" s="6">
        <v>0</v>
      </c>
    </row>
    <row r="41" s="1" customFormat="1" ht="14.3" customHeight="1" spans="1:6">
      <c r="A41" s="5" t="s">
        <v>183</v>
      </c>
      <c r="B41" s="5" t="s">
        <v>184</v>
      </c>
      <c r="C41" s="6">
        <v>12774</v>
      </c>
      <c r="D41" s="6">
        <v>12774</v>
      </c>
      <c r="E41" s="6">
        <v>0</v>
      </c>
      <c r="F41" s="6">
        <v>12774</v>
      </c>
    </row>
    <row r="42" s="1" customFormat="1" ht="14.3" customHeight="1" spans="1:6">
      <c r="A42" s="5" t="s">
        <v>185</v>
      </c>
      <c r="B42" s="5" t="s">
        <v>186</v>
      </c>
      <c r="C42" s="6">
        <v>0</v>
      </c>
      <c r="D42" s="6">
        <v>0</v>
      </c>
      <c r="E42" s="6">
        <v>0</v>
      </c>
      <c r="F42" s="6">
        <v>0</v>
      </c>
    </row>
    <row r="43" s="1" customFormat="1" ht="14.3" customHeight="1" spans="1:6">
      <c r="A43" s="5" t="s">
        <v>187</v>
      </c>
      <c r="B43" s="5" t="s">
        <v>188</v>
      </c>
      <c r="C43" s="6">
        <v>0</v>
      </c>
      <c r="D43" s="6">
        <v>0</v>
      </c>
      <c r="E43" s="6">
        <v>0</v>
      </c>
      <c r="F43" s="6">
        <v>0</v>
      </c>
    </row>
    <row r="44" s="1" customFormat="1" ht="14.3" customHeight="1" spans="1:6">
      <c r="A44" s="5" t="s">
        <v>189</v>
      </c>
      <c r="B44" s="5" t="s">
        <v>190</v>
      </c>
      <c r="C44" s="6">
        <v>170300</v>
      </c>
      <c r="D44" s="6">
        <v>170300</v>
      </c>
      <c r="E44" s="6">
        <v>0</v>
      </c>
      <c r="F44" s="6">
        <v>170300</v>
      </c>
    </row>
    <row r="45" s="1" customFormat="1" ht="14.3" customHeight="1" spans="1:6">
      <c r="A45" s="5" t="s">
        <v>191</v>
      </c>
      <c r="B45" s="5" t="s">
        <v>192</v>
      </c>
      <c r="C45" s="6">
        <v>0</v>
      </c>
      <c r="D45" s="6">
        <v>0</v>
      </c>
      <c r="E45" s="6">
        <v>0</v>
      </c>
      <c r="F45" s="6">
        <v>0</v>
      </c>
    </row>
    <row r="46" s="1" customFormat="1" ht="14.3" customHeight="1" spans="1:6">
      <c r="A46" s="5" t="s">
        <v>193</v>
      </c>
      <c r="B46" s="5" t="s">
        <v>194</v>
      </c>
      <c r="C46" s="6">
        <v>0</v>
      </c>
      <c r="D46" s="6">
        <v>0</v>
      </c>
      <c r="E46" s="6">
        <v>0</v>
      </c>
      <c r="F46" s="6">
        <v>0</v>
      </c>
    </row>
    <row r="47" s="1" customFormat="1" ht="14.3" customHeight="1" spans="1:6">
      <c r="A47" s="21" t="s">
        <v>195</v>
      </c>
      <c r="B47" s="21" t="s">
        <v>196</v>
      </c>
      <c r="C47" s="22">
        <v>12000</v>
      </c>
      <c r="D47" s="22">
        <v>12000</v>
      </c>
      <c r="E47" s="22">
        <v>12000</v>
      </c>
      <c r="F47" s="22">
        <v>0</v>
      </c>
    </row>
    <row r="48" s="1" customFormat="1" ht="14.3" customHeight="1" spans="1:6">
      <c r="A48" s="5" t="s">
        <v>197</v>
      </c>
      <c r="B48" s="5" t="s">
        <v>198</v>
      </c>
      <c r="C48" s="6">
        <v>0</v>
      </c>
      <c r="D48" s="6">
        <v>0</v>
      </c>
      <c r="E48" s="6">
        <v>0</v>
      </c>
      <c r="F48" s="6">
        <v>0</v>
      </c>
    </row>
    <row r="49" s="1" customFormat="1" ht="14.3" customHeight="1" spans="1:6">
      <c r="A49" s="5" t="s">
        <v>199</v>
      </c>
      <c r="B49" s="5" t="s">
        <v>200</v>
      </c>
      <c r="C49" s="6">
        <v>0</v>
      </c>
      <c r="D49" s="6">
        <v>0</v>
      </c>
      <c r="E49" s="6">
        <v>0</v>
      </c>
      <c r="F49" s="6">
        <v>0</v>
      </c>
    </row>
    <row r="50" s="1" customFormat="1" ht="14.3" customHeight="1" spans="1:6">
      <c r="A50" s="5" t="s">
        <v>201</v>
      </c>
      <c r="B50" s="5" t="s">
        <v>202</v>
      </c>
      <c r="C50" s="6">
        <v>0</v>
      </c>
      <c r="D50" s="6">
        <v>0</v>
      </c>
      <c r="E50" s="6">
        <v>0</v>
      </c>
      <c r="F50" s="6">
        <v>0</v>
      </c>
    </row>
    <row r="51" s="1" customFormat="1" ht="14.3" customHeight="1" spans="1:6">
      <c r="A51" s="5" t="s">
        <v>203</v>
      </c>
      <c r="B51" s="5" t="s">
        <v>204</v>
      </c>
      <c r="C51" s="6">
        <v>0</v>
      </c>
      <c r="D51" s="6">
        <v>0</v>
      </c>
      <c r="E51" s="6">
        <v>0</v>
      </c>
      <c r="F51" s="6">
        <v>0</v>
      </c>
    </row>
    <row r="52" s="1" customFormat="1" ht="14.3" customHeight="1" spans="1:6">
      <c r="A52" s="5" t="s">
        <v>205</v>
      </c>
      <c r="B52" s="5" t="s">
        <v>206</v>
      </c>
      <c r="C52" s="6">
        <v>12000</v>
      </c>
      <c r="D52" s="6">
        <v>12000</v>
      </c>
      <c r="E52" s="6">
        <v>12000</v>
      </c>
      <c r="F52" s="6">
        <v>0</v>
      </c>
    </row>
    <row r="53" s="1" customFormat="1" ht="14.3" customHeight="1" spans="1:6">
      <c r="A53" s="5" t="s">
        <v>207</v>
      </c>
      <c r="B53" s="5" t="s">
        <v>208</v>
      </c>
      <c r="C53" s="6">
        <v>0</v>
      </c>
      <c r="D53" s="6">
        <v>0</v>
      </c>
      <c r="E53" s="6">
        <v>0</v>
      </c>
      <c r="F53" s="6">
        <v>0</v>
      </c>
    </row>
    <row r="54" s="1" customFormat="1" ht="14.3" customHeight="1" spans="1:6">
      <c r="A54" s="5" t="s">
        <v>209</v>
      </c>
      <c r="B54" s="5" t="s">
        <v>210</v>
      </c>
      <c r="C54" s="6">
        <v>0</v>
      </c>
      <c r="D54" s="6">
        <v>0</v>
      </c>
      <c r="E54" s="6">
        <v>0</v>
      </c>
      <c r="F54" s="6">
        <v>0</v>
      </c>
    </row>
    <row r="55" s="1" customFormat="1" ht="14.3" customHeight="1" spans="1:6">
      <c r="A55" s="5" t="s">
        <v>211</v>
      </c>
      <c r="B55" s="5" t="s">
        <v>212</v>
      </c>
      <c r="C55" s="6">
        <v>0</v>
      </c>
      <c r="D55" s="6">
        <v>0</v>
      </c>
      <c r="E55" s="6">
        <v>0</v>
      </c>
      <c r="F55" s="6">
        <v>0</v>
      </c>
    </row>
    <row r="56" s="1" customFormat="1" ht="14.3" customHeight="1" spans="1:6">
      <c r="A56" s="5" t="s">
        <v>213</v>
      </c>
      <c r="B56" s="5" t="s">
        <v>214</v>
      </c>
      <c r="C56" s="6">
        <v>0</v>
      </c>
      <c r="D56" s="6">
        <v>0</v>
      </c>
      <c r="E56" s="6">
        <v>0</v>
      </c>
      <c r="F56" s="6">
        <v>0</v>
      </c>
    </row>
    <row r="57" s="1" customFormat="1" ht="14.3" customHeight="1" spans="1:6">
      <c r="A57" s="5" t="s">
        <v>215</v>
      </c>
      <c r="B57" s="5" t="s">
        <v>216</v>
      </c>
      <c r="C57" s="6">
        <v>0</v>
      </c>
      <c r="D57" s="6">
        <v>0</v>
      </c>
      <c r="E57" s="6">
        <v>0</v>
      </c>
      <c r="F57" s="6">
        <v>0</v>
      </c>
    </row>
    <row r="58" s="1" customFormat="1" ht="14.3" customHeight="1" spans="1:6">
      <c r="A58" s="5" t="s">
        <v>217</v>
      </c>
      <c r="B58" s="5" t="s">
        <v>218</v>
      </c>
      <c r="C58" s="6">
        <v>0</v>
      </c>
      <c r="D58" s="6">
        <v>0</v>
      </c>
      <c r="E58" s="6">
        <v>0</v>
      </c>
      <c r="F58" s="6">
        <v>0</v>
      </c>
    </row>
    <row r="59" s="1" customFormat="1" ht="14.3" customHeight="1" spans="1:6">
      <c r="A59" s="5" t="s">
        <v>219</v>
      </c>
      <c r="B59" s="5" t="s">
        <v>220</v>
      </c>
      <c r="C59" s="6">
        <v>0</v>
      </c>
      <c r="D59" s="6">
        <v>0</v>
      </c>
      <c r="E59" s="6">
        <v>0</v>
      </c>
      <c r="F59" s="6">
        <v>0</v>
      </c>
    </row>
    <row r="60" s="1" customFormat="1" ht="14.3" customHeight="1" spans="1:6">
      <c r="A60" s="21" t="s">
        <v>221</v>
      </c>
      <c r="B60" s="21" t="s">
        <v>222</v>
      </c>
      <c r="C60" s="22">
        <v>0</v>
      </c>
      <c r="D60" s="22">
        <v>0</v>
      </c>
      <c r="E60" s="22">
        <v>0</v>
      </c>
      <c r="F60" s="22">
        <v>0</v>
      </c>
    </row>
    <row r="61" s="1" customFormat="1" ht="14.3" customHeight="1" spans="1:6">
      <c r="A61" s="5" t="s">
        <v>223</v>
      </c>
      <c r="B61" s="5" t="s">
        <v>224</v>
      </c>
      <c r="C61" s="6">
        <v>0</v>
      </c>
      <c r="D61" s="6">
        <v>0</v>
      </c>
      <c r="E61" s="6">
        <v>0</v>
      </c>
      <c r="F61" s="6">
        <v>0</v>
      </c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A2" sqref="A2:I2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4" t="s">
        <v>225</v>
      </c>
      <c r="B1" s="14"/>
      <c r="C1" s="14"/>
      <c r="D1" s="14"/>
      <c r="E1" s="14"/>
      <c r="F1" s="14"/>
      <c r="G1" s="14"/>
      <c r="H1" s="14"/>
      <c r="I1" s="14"/>
    </row>
    <row r="2" ht="14.3" customHeight="1" spans="1:16">
      <c r="A2" s="15" t="s">
        <v>226</v>
      </c>
      <c r="B2" s="15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7"/>
      <c r="O2" s="17"/>
      <c r="P2" s="17"/>
    </row>
    <row r="3" ht="14.3" customHeight="1" spans="1:16">
      <c r="A3" s="16" t="s">
        <v>227</v>
      </c>
      <c r="B3" s="16" t="s">
        <v>76</v>
      </c>
      <c r="C3" s="16"/>
      <c r="D3" s="16"/>
      <c r="E3" s="16"/>
      <c r="F3" s="16"/>
      <c r="G3" s="16"/>
      <c r="H3" s="16"/>
      <c r="I3" s="16"/>
      <c r="J3" s="18"/>
      <c r="K3" s="18"/>
      <c r="L3" s="18"/>
      <c r="M3" s="18"/>
      <c r="N3" s="18"/>
      <c r="O3" s="18"/>
      <c r="P3" s="17"/>
    </row>
    <row r="4" ht="14.3" customHeight="1" spans="1:16">
      <c r="A4" s="16"/>
      <c r="B4" s="16" t="s">
        <v>62</v>
      </c>
      <c r="C4" s="16" t="s">
        <v>228</v>
      </c>
      <c r="D4" s="16"/>
      <c r="E4" s="16"/>
      <c r="F4" s="16" t="s">
        <v>229</v>
      </c>
      <c r="G4" s="16"/>
      <c r="H4" s="16"/>
      <c r="I4" s="16" t="s">
        <v>172</v>
      </c>
      <c r="J4" s="17"/>
      <c r="K4" s="17"/>
      <c r="L4" s="18"/>
      <c r="M4" s="18"/>
      <c r="N4" s="18"/>
      <c r="O4" s="17"/>
      <c r="P4" s="17"/>
    </row>
    <row r="5" ht="27.1" customHeight="1" spans="1:16">
      <c r="A5" s="16"/>
      <c r="B5" s="16"/>
      <c r="C5" s="16" t="s">
        <v>62</v>
      </c>
      <c r="D5" s="16" t="s">
        <v>228</v>
      </c>
      <c r="E5" s="16" t="s">
        <v>230</v>
      </c>
      <c r="F5" s="16" t="s">
        <v>62</v>
      </c>
      <c r="G5" s="16" t="s">
        <v>231</v>
      </c>
      <c r="H5" s="16" t="s">
        <v>232</v>
      </c>
      <c r="I5" s="16"/>
      <c r="J5" s="17"/>
      <c r="K5" s="17"/>
      <c r="L5" s="17"/>
      <c r="M5" s="17"/>
      <c r="N5" s="17"/>
      <c r="O5" s="17"/>
      <c r="P5" s="17"/>
    </row>
    <row r="6" ht="14.3" customHeight="1" spans="1:16">
      <c r="A6" s="11">
        <v>0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7"/>
      <c r="K6" s="17"/>
      <c r="L6" s="17"/>
      <c r="M6" s="17"/>
      <c r="N6" s="17"/>
      <c r="O6" s="17"/>
      <c r="P6" s="17"/>
    </row>
    <row r="7" ht="14.3" customHeight="1" spans="10:16">
      <c r="J7" s="17"/>
      <c r="K7" s="17"/>
      <c r="L7" s="17"/>
      <c r="M7" s="17"/>
      <c r="N7" s="17"/>
      <c r="O7" s="17"/>
      <c r="P7" s="17"/>
    </row>
    <row r="8" ht="14.3" customHeight="1" spans="10:16">
      <c r="J8" s="17"/>
      <c r="K8" s="17"/>
      <c r="L8" s="17"/>
      <c r="M8" s="17"/>
      <c r="N8" s="17"/>
      <c r="O8" s="17"/>
      <c r="P8" s="17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D19" sqref="D19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9" t="s">
        <v>233</v>
      </c>
      <c r="B1" s="9"/>
      <c r="C1" s="9"/>
      <c r="D1" s="9"/>
      <c r="E1" s="9"/>
    </row>
    <row r="2" s="1" customFormat="1" ht="14.3" customHeight="1" spans="1:5">
      <c r="A2" s="3" t="s">
        <v>234</v>
      </c>
      <c r="B2" s="3"/>
      <c r="C2" s="3"/>
      <c r="D2" s="3"/>
      <c r="E2" s="3"/>
    </row>
    <row r="3" s="1" customFormat="1" ht="14.3" customHeight="1" spans="1:5">
      <c r="A3" s="4" t="s">
        <v>74</v>
      </c>
      <c r="B3" s="4" t="s">
        <v>75</v>
      </c>
      <c r="C3" s="4" t="s">
        <v>76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77</v>
      </c>
      <c r="E4" s="4" t="s">
        <v>78</v>
      </c>
    </row>
    <row r="5" s="1" customFormat="1" ht="14.3" customHeight="1" spans="1:5">
      <c r="A5" s="12">
        <v>212</v>
      </c>
      <c r="B5" s="12" t="s">
        <v>88</v>
      </c>
      <c r="C5" s="13">
        <v>1100000</v>
      </c>
      <c r="D5" s="13"/>
      <c r="E5" s="13">
        <v>1100000</v>
      </c>
    </row>
    <row r="6" s="1" customFormat="1" ht="14.3" customHeight="1" spans="1:5">
      <c r="A6" s="12">
        <v>21213</v>
      </c>
      <c r="B6" s="12" t="s">
        <v>90</v>
      </c>
      <c r="C6" s="13">
        <v>1100000</v>
      </c>
      <c r="D6" s="13"/>
      <c r="E6" s="13">
        <v>1100000</v>
      </c>
    </row>
    <row r="7" s="1" customFormat="1" ht="14.3" customHeight="1" spans="1:5">
      <c r="A7" s="12">
        <v>2121302</v>
      </c>
      <c r="B7" s="12" t="s">
        <v>91</v>
      </c>
      <c r="C7" s="13">
        <v>1100000</v>
      </c>
      <c r="D7" s="13"/>
      <c r="E7" s="13">
        <v>1100000</v>
      </c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杰17560035833</cp:lastModifiedBy>
  <dcterms:created xsi:type="dcterms:W3CDTF">2025-02-27T02:25:00Z</dcterms:created>
  <dcterms:modified xsi:type="dcterms:W3CDTF">2025-04-02T09:04:10Z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36C3E03AE14D4EF9869EF2736ABA519B_12</vt:lpwstr>
  </property>
</Properties>
</file>