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255"/>
  </bookViews>
  <sheets>
    <sheet name="收入表" sheetId="12" r:id="rId1"/>
  </sheets>
  <definedNames>
    <definedName name="_xlnm.Print_Area" localSheetId="0">收入表!$A$1:$D$48</definedName>
  </definedNames>
  <calcPr calcId="144525" concurrentCalc="0"/>
</workbook>
</file>

<file path=xl/calcChain.xml><?xml version="1.0" encoding="utf-8"?>
<calcChain xmlns="http://schemas.openxmlformats.org/spreadsheetml/2006/main">
  <c r="D5" i="12" l="1"/>
  <c r="C5" i="12"/>
</calcChain>
</file>

<file path=xl/sharedStrings.xml><?xml version="1.0" encoding="utf-8"?>
<sst xmlns="http://schemas.openxmlformats.org/spreadsheetml/2006/main" count="62" uniqueCount="61">
  <si>
    <r>
      <rPr>
        <sz val="14"/>
        <color theme="1"/>
        <rFont val="宋体"/>
        <family val="3"/>
        <charset val="134"/>
      </rPr>
      <t>合</t>
    </r>
    <r>
      <rPr>
        <sz val="14"/>
        <color theme="1"/>
        <rFont val="Times New Roman"/>
        <family val="1"/>
      </rPr>
      <t xml:space="preserve">  </t>
    </r>
    <r>
      <rPr>
        <sz val="14"/>
        <color theme="1"/>
        <rFont val="宋体"/>
        <family val="3"/>
        <charset val="134"/>
      </rPr>
      <t>计</t>
    </r>
  </si>
  <si>
    <r>
      <rPr>
        <sz val="14"/>
        <color theme="1"/>
        <rFont val="宋体"/>
        <family val="3"/>
        <charset val="134"/>
      </rPr>
      <t>地方级收入</t>
    </r>
  </si>
  <si>
    <r>
      <rPr>
        <sz val="14"/>
        <color rgb="FF000000"/>
        <rFont val="宋体"/>
        <family val="3"/>
        <charset val="134"/>
      </rPr>
      <t>地方级财政收入预期目标</t>
    </r>
  </si>
  <si>
    <r>
      <rPr>
        <sz val="14"/>
        <color theme="1"/>
        <rFont val="宋体"/>
        <family val="3"/>
        <charset val="134"/>
      </rPr>
      <t>返还性收入</t>
    </r>
  </si>
  <si>
    <r>
      <rPr>
        <sz val="14"/>
        <rFont val="宋体"/>
        <family val="3"/>
        <charset val="134"/>
      </rPr>
      <t>所得税基数返还收入</t>
    </r>
  </si>
  <si>
    <r>
      <rPr>
        <sz val="14"/>
        <rFont val="宋体"/>
        <family val="3"/>
        <charset val="134"/>
      </rPr>
      <t>增值税税收返还收入</t>
    </r>
  </si>
  <si>
    <r>
      <rPr>
        <sz val="14"/>
        <rFont val="宋体"/>
        <family val="3"/>
        <charset val="134"/>
      </rPr>
      <t>消费税税收返还收入</t>
    </r>
  </si>
  <si>
    <r>
      <rPr>
        <sz val="14"/>
        <rFont val="宋体"/>
        <family val="3"/>
        <charset val="134"/>
      </rPr>
      <t>成品油税费改革税收返还收入</t>
    </r>
  </si>
  <si>
    <r>
      <rPr>
        <sz val="14"/>
        <color theme="1"/>
        <rFont val="宋体"/>
        <family val="3"/>
        <charset val="134"/>
      </rPr>
      <t xml:space="preserve">一般性转移支付收入
</t>
    </r>
  </si>
  <si>
    <r>
      <rPr>
        <sz val="14"/>
        <rFont val="宋体"/>
        <family val="3"/>
        <charset val="134"/>
      </rPr>
      <t>均衡性转移支付收入</t>
    </r>
  </si>
  <si>
    <r>
      <rPr>
        <sz val="14"/>
        <rFont val="宋体"/>
        <family val="3"/>
        <charset val="134"/>
      </rPr>
      <t>县级基本财力保障机制奖补资金收入</t>
    </r>
  </si>
  <si>
    <r>
      <rPr>
        <sz val="14"/>
        <rFont val="宋体"/>
        <family val="3"/>
        <charset val="134"/>
      </rPr>
      <t>产粮（油）大县奖励资金收入</t>
    </r>
  </si>
  <si>
    <r>
      <rPr>
        <sz val="14"/>
        <color rgb="FF000000"/>
        <rFont val="宋体"/>
        <family val="3"/>
        <charset val="134"/>
      </rPr>
      <t>固定数额补助收入</t>
    </r>
  </si>
  <si>
    <t>结算补助收入</t>
  </si>
  <si>
    <r>
      <rPr>
        <sz val="14"/>
        <color rgb="FF000000"/>
        <rFont val="宋体"/>
        <family val="3"/>
        <charset val="134"/>
      </rPr>
      <t>其他一般性转移支付收入</t>
    </r>
  </si>
  <si>
    <r>
      <rPr>
        <sz val="14"/>
        <color theme="1"/>
        <rFont val="宋体"/>
        <family val="3"/>
        <charset val="134"/>
      </rPr>
      <t>上解支出</t>
    </r>
  </si>
  <si>
    <r>
      <rPr>
        <sz val="14"/>
        <color rgb="FF000000"/>
        <rFont val="宋体"/>
        <family val="3"/>
        <charset val="134"/>
      </rPr>
      <t>体制上解支出</t>
    </r>
  </si>
  <si>
    <r>
      <rPr>
        <sz val="14"/>
        <color rgb="FF000000"/>
        <rFont val="宋体"/>
        <family val="3"/>
        <charset val="134"/>
      </rPr>
      <t>专项上解支出</t>
    </r>
  </si>
  <si>
    <t xml:space="preserve"> </t>
  </si>
  <si>
    <t>公共安全共同财政事权转移支付收入</t>
    <phoneticPr fontId="13" type="noConversion"/>
  </si>
  <si>
    <r>
      <t>"</t>
    </r>
    <r>
      <rPr>
        <sz val="14"/>
        <rFont val="宋体"/>
        <family val="3"/>
        <charset val="134"/>
      </rPr>
      <t>五五分享</t>
    </r>
    <r>
      <rPr>
        <sz val="14"/>
        <rFont val="Times New Roman"/>
        <family val="1"/>
      </rPr>
      <t>"</t>
    </r>
    <r>
      <rPr>
        <sz val="14"/>
        <rFont val="宋体"/>
        <family val="3"/>
        <charset val="134"/>
      </rPr>
      <t>税收返还收入</t>
    </r>
    <phoneticPr fontId="13" type="noConversion"/>
  </si>
  <si>
    <t>地方政府一般债券转贷收入</t>
  </si>
  <si>
    <t>上年结转收入</t>
    <phoneticPr fontId="13" type="noConversion"/>
  </si>
  <si>
    <t>专项转移支付收入</t>
    <phoneticPr fontId="13" type="noConversion"/>
  </si>
  <si>
    <t>一般公共预算可用财力合计</t>
    <phoneticPr fontId="13" type="noConversion"/>
  </si>
  <si>
    <t>一般公共服务收入</t>
    <phoneticPr fontId="13" type="noConversion"/>
  </si>
  <si>
    <t>教育收入</t>
    <phoneticPr fontId="13" type="noConversion"/>
  </si>
  <si>
    <t>文化旅游体育与传媒收入</t>
    <phoneticPr fontId="13" type="noConversion"/>
  </si>
  <si>
    <t>社会保障和就业收入</t>
    <phoneticPr fontId="13" type="noConversion"/>
  </si>
  <si>
    <t>卫生健康收入</t>
    <phoneticPr fontId="13" type="noConversion"/>
  </si>
  <si>
    <t>节能环保收入</t>
    <phoneticPr fontId="13" type="noConversion"/>
  </si>
  <si>
    <t>城乡社区收入</t>
    <phoneticPr fontId="13" type="noConversion"/>
  </si>
  <si>
    <t>农林水收入</t>
    <phoneticPr fontId="13" type="noConversion"/>
  </si>
  <si>
    <t>资源勘探工业信息收入</t>
    <phoneticPr fontId="13" type="noConversion"/>
  </si>
  <si>
    <t>商业服务业收入</t>
    <phoneticPr fontId="13" type="noConversion"/>
  </si>
  <si>
    <t>金融收入</t>
    <phoneticPr fontId="13" type="noConversion"/>
  </si>
  <si>
    <t>灾害防治及应急管理收入</t>
    <phoneticPr fontId="13" type="noConversion"/>
  </si>
  <si>
    <t>其他收入</t>
    <phoneticPr fontId="13" type="noConversion"/>
  </si>
  <si>
    <t>民族地区转移支付收入</t>
    <phoneticPr fontId="13" type="noConversion"/>
  </si>
  <si>
    <t>巩固脱贫攻坚成果衔接乡村振兴转移支付收入</t>
  </si>
  <si>
    <t>教育共同财政事权转移支付收入</t>
  </si>
  <si>
    <r>
      <rPr>
        <sz val="14"/>
        <color rgb="FF000000"/>
        <rFont val="宋体"/>
        <family val="3"/>
        <charset val="134"/>
      </rPr>
      <t>文化旅游体育与传媒共同财政事权转移支付收入</t>
    </r>
  </si>
  <si>
    <r>
      <rPr>
        <sz val="14"/>
        <color rgb="FF000000"/>
        <rFont val="宋体"/>
        <family val="3"/>
        <charset val="134"/>
      </rPr>
      <t>社会保障和就业共同财政事权转移支付收入</t>
    </r>
  </si>
  <si>
    <r>
      <rPr>
        <sz val="14"/>
        <color rgb="FF000000"/>
        <rFont val="宋体"/>
        <family val="3"/>
        <charset val="134"/>
      </rPr>
      <t>医疗卫生共同财政事权转移支付收入</t>
    </r>
  </si>
  <si>
    <t>节能环保共同财政事权转移支付收入</t>
  </si>
  <si>
    <r>
      <rPr>
        <sz val="14"/>
        <color rgb="FF000000"/>
        <rFont val="宋体"/>
        <family val="3"/>
        <charset val="134"/>
      </rPr>
      <t>农林水共同财政事权转移支付收入</t>
    </r>
  </si>
  <si>
    <t>交通运输共同财政事权转移支付收入</t>
  </si>
  <si>
    <t>住房保障共同财政事权转移支付收入</t>
  </si>
  <si>
    <t>灾害防治及应急管理共同财政事权转移支付收入</t>
    <phoneticPr fontId="13" type="noConversion"/>
  </si>
  <si>
    <t>单位：万元</t>
    <phoneticPr fontId="13" type="noConversion"/>
  </si>
  <si>
    <t>年初预算</t>
    <phoneticPr fontId="13" type="noConversion"/>
  </si>
  <si>
    <t>调整预算</t>
    <phoneticPr fontId="13" type="noConversion"/>
  </si>
  <si>
    <t>永吉县2024年一般公共预算收入计划调整情况表</t>
    <phoneticPr fontId="13" type="noConversion"/>
  </si>
  <si>
    <t>附件3</t>
    <phoneticPr fontId="13" type="noConversion"/>
  </si>
  <si>
    <t>类  别</t>
  </si>
  <si>
    <t>收入项目</t>
  </si>
  <si>
    <t>动用预算稳定调节基金</t>
  </si>
  <si>
    <t>动用预算稳定调节基金</t>
    <phoneticPr fontId="13" type="noConversion"/>
  </si>
  <si>
    <t>调入资金收入</t>
  </si>
  <si>
    <t>调入资金</t>
  </si>
  <si>
    <t>债务转贷收入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</si>
</sst>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_ \¥* #,##0.00_ ;_ \¥* \-#,##0.00_ ;_ \¥* &quot;-&quot;??_ ;_ @_ "/>
  </numFmts>
  <fonts count="23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sz val="14"/>
      <name val="Times New Roman"/>
      <family val="1"/>
    </font>
    <font>
      <sz val="14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Verdana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20"/>
      <color theme="1"/>
      <name val="方正小标宋简体"/>
      <family val="3"/>
      <charset val="134"/>
    </font>
    <font>
      <sz val="14"/>
      <color theme="1"/>
      <name val="宋体"/>
      <family val="3"/>
      <charset val="134"/>
    </font>
    <font>
      <sz val="14"/>
      <color rgb="FF000000"/>
      <name val="宋体"/>
      <family val="3"/>
      <charset val="134"/>
    </font>
    <font>
      <sz val="14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4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7">
    <xf numFmtId="0" fontId="0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12" fillId="0" borderId="0" applyNumberFormat="0" applyFont="0" applyFill="0" applyBorder="0" applyAlignment="0" applyProtection="0"/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8" fillId="0" borderId="0" applyFont="0" applyFill="0" applyBorder="0" applyAlignment="0" applyProtection="0">
      <alignment vertical="center"/>
    </xf>
    <xf numFmtId="176" fontId="8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0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8" fillId="0" borderId="0" applyFont="0" applyFill="0" applyBorder="0">
      <alignment vertical="center"/>
    </xf>
    <xf numFmtId="43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43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9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6" fontId="20" fillId="0" borderId="0" applyFont="0" applyFill="0" applyBorder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/>
    </xf>
    <xf numFmtId="0" fontId="6" fillId="2" borderId="2" xfId="0" applyNumberFormat="1" applyFont="1" applyFill="1" applyBorder="1" applyAlignment="1" applyProtection="1">
      <alignment horizontal="left" vertical="center"/>
    </xf>
    <xf numFmtId="0" fontId="7" fillId="2" borderId="2" xfId="0" applyNumberFormat="1" applyFont="1" applyFill="1" applyBorder="1" applyAlignment="1">
      <alignment horizontal="left" vertical="center"/>
    </xf>
    <xf numFmtId="3" fontId="4" fillId="2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0" fontId="16" fillId="2" borderId="2" xfId="0" applyNumberFormat="1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0" fontId="16" fillId="2" borderId="2" xfId="0" applyNumberFormat="1" applyFont="1" applyFill="1" applyBorder="1" applyAlignment="1">
      <alignment horizontal="left" vertical="center"/>
    </xf>
    <xf numFmtId="0" fontId="16" fillId="0" borderId="2" xfId="41" applyNumberFormat="1" applyFont="1" applyFill="1" applyBorder="1" applyAlignment="1">
      <alignment horizontal="left" vertical="center"/>
    </xf>
    <xf numFmtId="0" fontId="16" fillId="0" borderId="2" xfId="41" applyNumberFormat="1" applyFont="1" applyFill="1" applyBorder="1" applyAlignment="1">
      <alignment horizontal="left" vertical="center"/>
    </xf>
    <xf numFmtId="0" fontId="5" fillId="0" borderId="2" xfId="41" applyNumberFormat="1" applyFont="1" applyFill="1" applyBorder="1" applyAlignment="1">
      <alignment horizontal="left" vertical="center"/>
    </xf>
    <xf numFmtId="0" fontId="5" fillId="0" borderId="2" xfId="41" applyNumberFormat="1" applyFont="1" applyFill="1" applyBorder="1" applyAlignment="1">
      <alignment horizontal="left" vertical="center"/>
    </xf>
    <xf numFmtId="0" fontId="16" fillId="0" borderId="2" xfId="41" applyNumberFormat="1" applyFont="1" applyFill="1" applyBorder="1" applyAlignment="1">
      <alignment horizontal="left" vertical="center"/>
    </xf>
    <xf numFmtId="0" fontId="16" fillId="0" borderId="2" xfId="41" applyNumberFormat="1" applyFont="1" applyFill="1" applyBorder="1" applyAlignment="1">
      <alignment horizontal="left" vertical="center"/>
    </xf>
    <xf numFmtId="3" fontId="0" fillId="0" borderId="0" xfId="0" applyNumberFormat="1">
      <alignment vertical="center"/>
    </xf>
    <xf numFmtId="0" fontId="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 applyBorder="1" applyAlignment="1">
      <alignment horizontal="right" vertical="center"/>
    </xf>
    <xf numFmtId="0" fontId="16" fillId="2" borderId="2" xfId="0" applyNumberFormat="1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</cellXfs>
  <cellStyles count="107">
    <cellStyle name="百分比 2" xfId="44"/>
    <cellStyle name="常规" xfId="0" builtinId="0"/>
    <cellStyle name="常规 10" xfId="8"/>
    <cellStyle name="常规 10 2" xfId="9"/>
    <cellStyle name="常规 10 2 2" xfId="52"/>
    <cellStyle name="常规 10 3" xfId="51"/>
    <cellStyle name="常规 11" xfId="11"/>
    <cellStyle name="常规 12" xfId="46"/>
    <cellStyle name="常规 2" xfId="12"/>
    <cellStyle name="常规 2 2" xfId="6"/>
    <cellStyle name="常规 2 2 2" xfId="3"/>
    <cellStyle name="常规 2 2 2 2" xfId="33"/>
    <cellStyle name="常规 2 2 2 2 2" xfId="41"/>
    <cellStyle name="常规 2 2 2 3" xfId="48"/>
    <cellStyle name="常规 2 2 3" xfId="40"/>
    <cellStyle name="常规 2 2 3 2" xfId="49"/>
    <cellStyle name="常规 2 2 4" xfId="50"/>
    <cellStyle name="常规 2 3" xfId="7"/>
    <cellStyle name="常规 2 3 2" xfId="36"/>
    <cellStyle name="常规 2 3 3" xfId="35"/>
    <cellStyle name="常规 2 3 3 2" xfId="42"/>
    <cellStyle name="常规 2 4" xfId="10"/>
    <cellStyle name="常规 2 4 2" xfId="56"/>
    <cellStyle name="常规 2 4 3" xfId="57"/>
    <cellStyle name="常规 2 4 4" xfId="53"/>
    <cellStyle name="常规 2 5" xfId="58"/>
    <cellStyle name="常规 2 5 2" xfId="59"/>
    <cellStyle name="常规 2 6" xfId="55"/>
    <cellStyle name="常规 3" xfId="13"/>
    <cellStyle name="常规 3 2" xfId="4"/>
    <cellStyle name="常规 3 2 2" xfId="2"/>
    <cellStyle name="常规 3 2 2 2" xfId="62"/>
    <cellStyle name="常规 3 2 3" xfId="61"/>
    <cellStyle name="常规 3 3" xfId="5"/>
    <cellStyle name="常规 3 3 2" xfId="37"/>
    <cellStyle name="常规 3 3 3" xfId="63"/>
    <cellStyle name="常规 3 3 4" xfId="54"/>
    <cellStyle name="常规 3 4" xfId="64"/>
    <cellStyle name="常规 3 4 2" xfId="66"/>
    <cellStyle name="常规 3 5" xfId="34"/>
    <cellStyle name="常规 3 5 2" xfId="67"/>
    <cellStyle name="常规 3 6" xfId="60"/>
    <cellStyle name="常规 4" xfId="14"/>
    <cellStyle name="常规 4 2" xfId="15"/>
    <cellStyle name="常规 4 3" xfId="16"/>
    <cellStyle name="常规 4 3 2" xfId="71"/>
    <cellStyle name="常规 4 3 2 2" xfId="72"/>
    <cellStyle name="常规 4 3 3" xfId="73"/>
    <cellStyle name="常规 4 3 4" xfId="69"/>
    <cellStyle name="常规 4 4" xfId="74"/>
    <cellStyle name="常规 4 4 2" xfId="75"/>
    <cellStyle name="常规 4 5" xfId="76"/>
    <cellStyle name="常规 4 6" xfId="68"/>
    <cellStyle name="常规 5" xfId="17"/>
    <cellStyle name="常规 5 2" xfId="45"/>
    <cellStyle name="常规 5 3" xfId="32"/>
    <cellStyle name="常规 5 3 2" xfId="77"/>
    <cellStyle name="常规 5 4" xfId="70"/>
    <cellStyle name="常规 6" xfId="1"/>
    <cellStyle name="常规 6 2" xfId="78"/>
    <cellStyle name="常规 6 3" xfId="80"/>
    <cellStyle name="常规 7" xfId="18"/>
    <cellStyle name="常规 8" xfId="19"/>
    <cellStyle name="常规 9" xfId="20"/>
    <cellStyle name="货币 2" xfId="21"/>
    <cellStyle name="货币 2 2" xfId="22"/>
    <cellStyle name="货币 2 2 2" xfId="83"/>
    <cellStyle name="货币 2 2 3" xfId="82"/>
    <cellStyle name="货币 2 3" xfId="38"/>
    <cellStyle name="货币 2 3 2" xfId="84"/>
    <cellStyle name="货币 2 4" xfId="81"/>
    <cellStyle name="千位分隔 2" xfId="23"/>
    <cellStyle name="千位分隔 2 2" xfId="24"/>
    <cellStyle name="千位分隔 2 2 2" xfId="25"/>
    <cellStyle name="千位分隔 2 2 2 2" xfId="90"/>
    <cellStyle name="千位分隔 2 2 2 3" xfId="88"/>
    <cellStyle name="千位分隔 2 2 3" xfId="86"/>
    <cellStyle name="千位分隔 2 3" xfId="26"/>
    <cellStyle name="千位分隔 2 3 2" xfId="27"/>
    <cellStyle name="千位分隔 2 3 2 2" xfId="47"/>
    <cellStyle name="千位分隔 2 3 2 3" xfId="92"/>
    <cellStyle name="千位分隔 2 3 3" xfId="93"/>
    <cellStyle name="千位分隔 2 3 4" xfId="94"/>
    <cellStyle name="千位分隔 2 3 5" xfId="91"/>
    <cellStyle name="千位分隔 2 4" xfId="87"/>
    <cellStyle name="千位分隔 2 4 2" xfId="89"/>
    <cellStyle name="千位分隔 2 5" xfId="65"/>
    <cellStyle name="千位分隔 2 5 2" xfId="95"/>
    <cellStyle name="千位分隔 2 6" xfId="43"/>
    <cellStyle name="千位分隔 2 7" xfId="96"/>
    <cellStyle name="千位分隔 2 8" xfId="85"/>
    <cellStyle name="千位分隔 3" xfId="28"/>
    <cellStyle name="千位分隔 3 2" xfId="29"/>
    <cellStyle name="千位分隔 3 2 2" xfId="79"/>
    <cellStyle name="千位分隔 3 2 3" xfId="98"/>
    <cellStyle name="千位分隔 3 3" xfId="99"/>
    <cellStyle name="千位分隔 3 4" xfId="97"/>
    <cellStyle name="千位分隔 4" xfId="30"/>
    <cellStyle name="千位分隔 4 2" xfId="31"/>
    <cellStyle name="千位分隔 4 2 2" xfId="102"/>
    <cellStyle name="千位分隔 4 2 3" xfId="101"/>
    <cellStyle name="千位分隔 4 3" xfId="39"/>
    <cellStyle name="千位分隔 4 3 2" xfId="103"/>
    <cellStyle name="千位分隔 4 4" xfId="100"/>
    <cellStyle name="千位分隔 5" xfId="104"/>
    <cellStyle name="千位分隔 5 2" xfId="105"/>
    <cellStyle name="千位分隔 5 3" xfId="10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zoomScaleNormal="100" workbookViewId="0">
      <selection activeCell="F15" sqref="F15"/>
    </sheetView>
  </sheetViews>
  <sheetFormatPr defaultRowHeight="13.5" x14ac:dyDescent="0.15"/>
  <cols>
    <col min="1" max="1" width="24.25" style="25" customWidth="1"/>
    <col min="2" max="2" width="56.125" bestFit="1" customWidth="1"/>
    <col min="3" max="4" width="16.375" customWidth="1"/>
  </cols>
  <sheetData>
    <row r="1" spans="1:5" ht="24" customHeight="1" x14ac:dyDescent="0.15">
      <c r="A1" s="24" t="s">
        <v>53</v>
      </c>
      <c r="B1" s="2"/>
      <c r="C1" s="2"/>
      <c r="D1" s="2"/>
    </row>
    <row r="2" spans="1:5" ht="27" x14ac:dyDescent="0.15">
      <c r="A2" s="30" t="s">
        <v>52</v>
      </c>
      <c r="B2" s="30"/>
      <c r="C2" s="30"/>
      <c r="D2" s="30"/>
    </row>
    <row r="3" spans="1:5" ht="18" customHeight="1" x14ac:dyDescent="0.15">
      <c r="A3" s="3"/>
      <c r="B3" s="4"/>
      <c r="C3" s="4"/>
      <c r="D3" s="26" t="s">
        <v>49</v>
      </c>
    </row>
    <row r="4" spans="1:5" s="1" customFormat="1" ht="18.75" x14ac:dyDescent="0.15">
      <c r="A4" s="23" t="s">
        <v>54</v>
      </c>
      <c r="B4" s="23" t="s">
        <v>55</v>
      </c>
      <c r="C4" s="23" t="s">
        <v>50</v>
      </c>
      <c r="D4" s="23" t="s">
        <v>51</v>
      </c>
    </row>
    <row r="5" spans="1:5" ht="18.75" x14ac:dyDescent="0.15">
      <c r="A5" s="22" t="s">
        <v>0</v>
      </c>
      <c r="B5" s="14" t="s">
        <v>24</v>
      </c>
      <c r="C5" s="8">
        <f>C6+C7+C8+C9+C10+C11+C12+C13+C14+C15+C16+C19+C25+C29-C43-C44+C48</f>
        <v>154931</v>
      </c>
      <c r="D5" s="8">
        <f>D6+D7+D8+D9+D10+D11+D12+D13+D14+D15+D16+D17+D18+D19+D20+D21+D22+D23+D24+D25+D26+D27+D28+D29+D30+D31+D32+D33+D34+D35+D36+D37+D38+D39+D40+D41+D42-D43-D44+D45+D46+D47+D48</f>
        <v>505993.02999999997</v>
      </c>
      <c r="E5" s="21"/>
    </row>
    <row r="6" spans="1:5" ht="18.75" x14ac:dyDescent="0.15">
      <c r="A6" s="22" t="s">
        <v>1</v>
      </c>
      <c r="B6" s="5" t="s">
        <v>2</v>
      </c>
      <c r="C6" s="8">
        <v>48000</v>
      </c>
      <c r="D6" s="8">
        <v>50700</v>
      </c>
      <c r="E6" s="21"/>
    </row>
    <row r="7" spans="1:5" ht="18.75" x14ac:dyDescent="0.15">
      <c r="A7" s="31" t="s">
        <v>3</v>
      </c>
      <c r="B7" s="6" t="s">
        <v>4</v>
      </c>
      <c r="C7" s="8">
        <v>298</v>
      </c>
      <c r="D7" s="8">
        <v>298</v>
      </c>
      <c r="E7" s="21"/>
    </row>
    <row r="8" spans="1:5" ht="18.75" x14ac:dyDescent="0.15">
      <c r="A8" s="32"/>
      <c r="B8" s="6" t="s">
        <v>5</v>
      </c>
      <c r="C8" s="8">
        <v>2607</v>
      </c>
      <c r="D8" s="8">
        <v>2607</v>
      </c>
      <c r="E8" s="21"/>
    </row>
    <row r="9" spans="1:5" ht="18.75" x14ac:dyDescent="0.15">
      <c r="A9" s="32"/>
      <c r="B9" s="6" t="s">
        <v>6</v>
      </c>
      <c r="C9" s="8">
        <v>4</v>
      </c>
      <c r="D9" s="8">
        <v>4</v>
      </c>
      <c r="E9" s="21"/>
    </row>
    <row r="10" spans="1:5" ht="18.75" x14ac:dyDescent="0.15">
      <c r="A10" s="32"/>
      <c r="B10" s="6" t="s">
        <v>7</v>
      </c>
      <c r="C10" s="8">
        <v>140</v>
      </c>
      <c r="D10" s="8">
        <v>140</v>
      </c>
      <c r="E10" s="21"/>
    </row>
    <row r="11" spans="1:5" ht="18.75" x14ac:dyDescent="0.15">
      <c r="A11" s="32"/>
      <c r="B11" s="6" t="s">
        <v>20</v>
      </c>
      <c r="C11" s="8">
        <v>2483</v>
      </c>
      <c r="D11" s="8">
        <v>2483</v>
      </c>
      <c r="E11" s="21"/>
    </row>
    <row r="12" spans="1:5" ht="18.75" x14ac:dyDescent="0.15">
      <c r="A12" s="31" t="s">
        <v>8</v>
      </c>
      <c r="B12" s="6" t="s">
        <v>9</v>
      </c>
      <c r="C12" s="8">
        <v>42247</v>
      </c>
      <c r="D12" s="8">
        <v>42356</v>
      </c>
      <c r="E12" s="21"/>
    </row>
    <row r="13" spans="1:5" ht="18.75" x14ac:dyDescent="0.15">
      <c r="A13" s="31"/>
      <c r="B13" s="6" t="s">
        <v>10</v>
      </c>
      <c r="C13" s="8">
        <v>21342</v>
      </c>
      <c r="D13" s="8">
        <v>21342</v>
      </c>
      <c r="E13" s="21"/>
    </row>
    <row r="14" spans="1:5" ht="18.75" x14ac:dyDescent="0.15">
      <c r="A14" s="31"/>
      <c r="B14" s="6" t="s">
        <v>11</v>
      </c>
      <c r="C14" s="8">
        <v>3000</v>
      </c>
      <c r="D14" s="8">
        <v>3931</v>
      </c>
      <c r="E14" s="21"/>
    </row>
    <row r="15" spans="1:5" ht="18.75" x14ac:dyDescent="0.15">
      <c r="A15" s="31"/>
      <c r="B15" s="5" t="s">
        <v>12</v>
      </c>
      <c r="C15" s="8">
        <v>19319</v>
      </c>
      <c r="D15" s="8">
        <v>26749</v>
      </c>
      <c r="E15" s="21"/>
    </row>
    <row r="16" spans="1:5" ht="18.75" x14ac:dyDescent="0.15">
      <c r="A16" s="31"/>
      <c r="B16" s="7" t="s">
        <v>13</v>
      </c>
      <c r="C16" s="8">
        <v>119</v>
      </c>
      <c r="D16" s="8">
        <v>1153.97</v>
      </c>
      <c r="E16" s="21"/>
    </row>
    <row r="17" spans="1:5" ht="18.75" x14ac:dyDescent="0.15">
      <c r="A17" s="31"/>
      <c r="B17" s="14" t="s">
        <v>38</v>
      </c>
      <c r="C17" s="8"/>
      <c r="D17" s="8">
        <v>25</v>
      </c>
      <c r="E17" s="21"/>
    </row>
    <row r="18" spans="1:5" ht="18.75" x14ac:dyDescent="0.15">
      <c r="A18" s="31"/>
      <c r="B18" s="15" t="s">
        <v>39</v>
      </c>
      <c r="C18" s="8"/>
      <c r="D18" s="8">
        <v>3677</v>
      </c>
      <c r="E18" s="21"/>
    </row>
    <row r="19" spans="1:5" ht="18.75" x14ac:dyDescent="0.15">
      <c r="A19" s="31"/>
      <c r="B19" s="7" t="s">
        <v>19</v>
      </c>
      <c r="C19" s="8">
        <v>1691</v>
      </c>
      <c r="D19" s="8">
        <v>1885</v>
      </c>
      <c r="E19" s="21"/>
    </row>
    <row r="20" spans="1:5" ht="18.75" x14ac:dyDescent="0.15">
      <c r="A20" s="31"/>
      <c r="B20" s="16" t="s">
        <v>40</v>
      </c>
      <c r="C20" s="8"/>
      <c r="D20" s="8">
        <v>6920</v>
      </c>
      <c r="E20" s="21"/>
    </row>
    <row r="21" spans="1:5" ht="18.75" x14ac:dyDescent="0.15">
      <c r="A21" s="31"/>
      <c r="B21" s="17" t="s">
        <v>41</v>
      </c>
      <c r="C21" s="8"/>
      <c r="D21" s="8">
        <v>314</v>
      </c>
      <c r="E21" s="21"/>
    </row>
    <row r="22" spans="1:5" ht="18.75" x14ac:dyDescent="0.15">
      <c r="A22" s="31"/>
      <c r="B22" s="18" t="s">
        <v>42</v>
      </c>
      <c r="C22" s="8"/>
      <c r="D22" s="8">
        <v>33491</v>
      </c>
      <c r="E22" s="21"/>
    </row>
    <row r="23" spans="1:5" ht="18.75" x14ac:dyDescent="0.15">
      <c r="A23" s="31"/>
      <c r="B23" s="18" t="s">
        <v>43</v>
      </c>
      <c r="C23" s="8"/>
      <c r="D23" s="8">
        <v>7057</v>
      </c>
      <c r="E23" s="21"/>
    </row>
    <row r="24" spans="1:5" ht="18.75" x14ac:dyDescent="0.15">
      <c r="A24" s="31"/>
      <c r="B24" s="19" t="s">
        <v>44</v>
      </c>
      <c r="C24" s="8"/>
      <c r="D24" s="8">
        <v>1693</v>
      </c>
      <c r="E24" s="21"/>
    </row>
    <row r="25" spans="1:5" ht="18.75" x14ac:dyDescent="0.15">
      <c r="A25" s="31"/>
      <c r="B25" s="18" t="s">
        <v>45</v>
      </c>
      <c r="C25" s="8">
        <v>6961</v>
      </c>
      <c r="D25" s="8">
        <v>58241</v>
      </c>
      <c r="E25" s="21"/>
    </row>
    <row r="26" spans="1:5" ht="18.75" x14ac:dyDescent="0.15">
      <c r="A26" s="31"/>
      <c r="B26" s="19" t="s">
        <v>46</v>
      </c>
      <c r="C26" s="8"/>
      <c r="D26" s="8">
        <v>6206</v>
      </c>
      <c r="E26" s="21"/>
    </row>
    <row r="27" spans="1:5" ht="18.75" x14ac:dyDescent="0.15">
      <c r="A27" s="31"/>
      <c r="B27" s="20" t="s">
        <v>47</v>
      </c>
      <c r="C27" s="8"/>
      <c r="D27" s="8">
        <v>153</v>
      </c>
      <c r="E27" s="21"/>
    </row>
    <row r="28" spans="1:5" ht="18.75" x14ac:dyDescent="0.15">
      <c r="A28" s="31"/>
      <c r="B28" s="14" t="s">
        <v>48</v>
      </c>
      <c r="C28" s="8"/>
      <c r="D28" s="8">
        <v>131</v>
      </c>
      <c r="E28" s="21"/>
    </row>
    <row r="29" spans="1:5" ht="18.75" x14ac:dyDescent="0.15">
      <c r="A29" s="31"/>
      <c r="B29" s="5" t="s">
        <v>14</v>
      </c>
      <c r="C29" s="8">
        <v>313</v>
      </c>
      <c r="D29" s="8">
        <v>256</v>
      </c>
      <c r="E29" s="21"/>
    </row>
    <row r="30" spans="1:5" ht="18.75" x14ac:dyDescent="0.15">
      <c r="A30" s="35" t="s">
        <v>23</v>
      </c>
      <c r="B30" s="14" t="s">
        <v>25</v>
      </c>
      <c r="C30" s="8"/>
      <c r="D30" s="8">
        <v>-165</v>
      </c>
      <c r="E30" s="21"/>
    </row>
    <row r="31" spans="1:5" ht="18.75" x14ac:dyDescent="0.15">
      <c r="A31" s="36"/>
      <c r="B31" s="14" t="s">
        <v>26</v>
      </c>
      <c r="C31" s="8"/>
      <c r="D31" s="8">
        <v>68</v>
      </c>
      <c r="E31" s="21"/>
    </row>
    <row r="32" spans="1:5" ht="18.75" x14ac:dyDescent="0.15">
      <c r="A32" s="36"/>
      <c r="B32" s="14" t="s">
        <v>27</v>
      </c>
      <c r="C32" s="8"/>
      <c r="D32" s="8">
        <v>240</v>
      </c>
      <c r="E32" s="21"/>
    </row>
    <row r="33" spans="1:10" ht="18.75" x14ac:dyDescent="0.15">
      <c r="A33" s="36"/>
      <c r="B33" s="14" t="s">
        <v>28</v>
      </c>
      <c r="C33" s="8"/>
      <c r="D33" s="8">
        <v>237</v>
      </c>
      <c r="E33" s="21"/>
    </row>
    <row r="34" spans="1:10" ht="18.75" x14ac:dyDescent="0.15">
      <c r="A34" s="36"/>
      <c r="B34" s="14" t="s">
        <v>29</v>
      </c>
      <c r="C34" s="8"/>
      <c r="D34" s="8">
        <v>87</v>
      </c>
      <c r="E34" s="21"/>
    </row>
    <row r="35" spans="1:10" ht="18.75" x14ac:dyDescent="0.15">
      <c r="A35" s="36"/>
      <c r="B35" s="14" t="s">
        <v>30</v>
      </c>
      <c r="C35" s="8"/>
      <c r="D35" s="8">
        <v>233</v>
      </c>
      <c r="E35" s="21"/>
    </row>
    <row r="36" spans="1:10" ht="18.75" x14ac:dyDescent="0.15">
      <c r="A36" s="36"/>
      <c r="B36" s="14" t="s">
        <v>31</v>
      </c>
      <c r="C36" s="8"/>
      <c r="D36" s="8">
        <v>8464</v>
      </c>
      <c r="E36" s="21"/>
    </row>
    <row r="37" spans="1:10" ht="18.75" x14ac:dyDescent="0.15">
      <c r="A37" s="36"/>
      <c r="B37" s="14" t="s">
        <v>32</v>
      </c>
      <c r="C37" s="8"/>
      <c r="D37" s="8">
        <v>3465</v>
      </c>
      <c r="E37" s="21"/>
    </row>
    <row r="38" spans="1:10" ht="18.75" x14ac:dyDescent="0.15">
      <c r="A38" s="36"/>
      <c r="B38" s="14" t="s">
        <v>33</v>
      </c>
      <c r="C38" s="8"/>
      <c r="D38" s="8">
        <v>500.06</v>
      </c>
      <c r="E38" s="21"/>
    </row>
    <row r="39" spans="1:10" ht="18.75" x14ac:dyDescent="0.15">
      <c r="A39" s="36"/>
      <c r="B39" s="14" t="s">
        <v>34</v>
      </c>
      <c r="C39" s="8"/>
      <c r="D39" s="8">
        <v>565</v>
      </c>
      <c r="E39" s="21"/>
    </row>
    <row r="40" spans="1:10" ht="18.75" x14ac:dyDescent="0.15">
      <c r="A40" s="36"/>
      <c r="B40" s="14" t="s">
        <v>35</v>
      </c>
      <c r="C40" s="8"/>
      <c r="D40" s="8">
        <v>16</v>
      </c>
      <c r="E40" s="21"/>
    </row>
    <row r="41" spans="1:10" ht="18.75" x14ac:dyDescent="0.15">
      <c r="A41" s="36"/>
      <c r="B41" s="14" t="s">
        <v>36</v>
      </c>
      <c r="C41" s="8"/>
      <c r="D41" s="8">
        <v>2458</v>
      </c>
      <c r="E41" s="21"/>
    </row>
    <row r="42" spans="1:10" ht="18.75" x14ac:dyDescent="0.15">
      <c r="A42" s="37"/>
      <c r="B42" s="14" t="s">
        <v>37</v>
      </c>
      <c r="C42" s="8"/>
      <c r="D42" s="8">
        <v>1012</v>
      </c>
      <c r="E42" s="21"/>
    </row>
    <row r="43" spans="1:10" ht="18.75" x14ac:dyDescent="0.15">
      <c r="A43" s="33" t="s">
        <v>15</v>
      </c>
      <c r="B43" s="5" t="s">
        <v>16</v>
      </c>
      <c r="C43" s="8">
        <v>5079</v>
      </c>
      <c r="D43" s="8">
        <v>5079</v>
      </c>
      <c r="E43" s="21"/>
    </row>
    <row r="44" spans="1:10" ht="18.75" x14ac:dyDescent="0.15">
      <c r="A44" s="34"/>
      <c r="B44" s="5" t="s">
        <v>17</v>
      </c>
      <c r="C44" s="8">
        <v>304</v>
      </c>
      <c r="D44" s="8">
        <v>304</v>
      </c>
      <c r="E44" s="21"/>
      <c r="J44" t="s">
        <v>18</v>
      </c>
    </row>
    <row r="45" spans="1:10" ht="18.75" x14ac:dyDescent="0.15">
      <c r="A45" s="9" t="s">
        <v>60</v>
      </c>
      <c r="B45" s="10" t="s">
        <v>21</v>
      </c>
      <c r="C45" s="8"/>
      <c r="D45" s="29">
        <v>33986</v>
      </c>
      <c r="E45" s="21"/>
    </row>
    <row r="46" spans="1:10" ht="18.75" x14ac:dyDescent="0.15">
      <c r="A46" s="9" t="s">
        <v>22</v>
      </c>
      <c r="B46" s="11" t="s">
        <v>22</v>
      </c>
      <c r="C46" s="8"/>
      <c r="D46" s="8">
        <v>127904</v>
      </c>
      <c r="E46" s="21"/>
    </row>
    <row r="47" spans="1:10" ht="18.75" x14ac:dyDescent="0.15">
      <c r="A47" s="13" t="s">
        <v>56</v>
      </c>
      <c r="B47" s="12" t="s">
        <v>57</v>
      </c>
      <c r="C47" s="8"/>
      <c r="D47" s="8">
        <v>56479</v>
      </c>
      <c r="E47" s="21"/>
    </row>
    <row r="48" spans="1:10" ht="18.75" x14ac:dyDescent="0.15">
      <c r="A48" s="28" t="s">
        <v>58</v>
      </c>
      <c r="B48" s="27" t="s">
        <v>59</v>
      </c>
      <c r="C48" s="8">
        <v>11790</v>
      </c>
      <c r="D48" s="8">
        <v>4014</v>
      </c>
      <c r="E48" s="21"/>
    </row>
  </sheetData>
  <mergeCells count="5">
    <mergeCell ref="A2:D2"/>
    <mergeCell ref="A7:A11"/>
    <mergeCell ref="A12:A29"/>
    <mergeCell ref="A43:A44"/>
    <mergeCell ref="A30:A42"/>
  </mergeCells>
  <phoneticPr fontId="13" type="noConversion"/>
  <printOptions horizontalCentered="1"/>
  <pageMargins left="0.31496062992125984" right="0.31496062992125984" top="0.59055118110236227" bottom="0.59055118110236227" header="0.51181102362204722" footer="0.51181102362204722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收入表</vt:lpstr>
      <vt:lpstr>收入表!Print_Area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杨亮</dc:creator>
  <cp:lastModifiedBy>微软用户</cp:lastModifiedBy>
  <cp:lastPrinted>2024-11-13T03:14:33Z</cp:lastPrinted>
  <dcterms:created xsi:type="dcterms:W3CDTF">2021-10-11T05:40:00Z</dcterms:created>
  <dcterms:modified xsi:type="dcterms:W3CDTF">2024-11-18T08:04:59Z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14BBB003511F4C0E92E57D7729DC2A71</vt:lpwstr>
  </property>
  <property fmtid="{D5CDD505-2E9C-101B-9397-08002B2CF9AE}" pid="3" name="KSOProductBuildVer">
    <vt:lpwstr>2052-12.1.0.15990</vt:lpwstr>
  </property>
  <property fmtid="{D5CDD505-2E9C-101B-9397-08002B2CF9AE}" pid="4" name="KSOReadingLayout">
    <vt:bool>false</vt:bool>
  </property>
</Properties>
</file>