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75"/>
  </bookViews>
  <sheets>
    <sheet name="Sheet1" sheetId="1" r:id="rId1"/>
  </sheets>
  <definedNames>
    <definedName name="_xlnm.Print_Area" localSheetId="0">Sheet1!$A$1:$F$70</definedName>
    <definedName name="_xlnm.Print_Titles" localSheetId="0">Sheet1!$4:$5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0" i="1" l="1"/>
  <c r="F60" i="1"/>
  <c r="C70" i="1"/>
  <c r="C60" i="1"/>
</calcChain>
</file>

<file path=xl/comments1.xml><?xml version="1.0" encoding="utf-8"?>
<comments xmlns="http://schemas.openxmlformats.org/spreadsheetml/2006/main">
  <authors>
    <author>Administrator</author>
  </authors>
  <commentList>
    <comment ref="B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其中：
县本级：8832
开发区：3276</t>
        </r>
      </text>
    </comment>
    <comment ref="B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其中：
县本级：2552
开发区：7300</t>
        </r>
      </text>
    </comment>
    <comment ref="E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其中：
县本级：7667
开发区：10576</t>
        </r>
      </text>
    </comment>
  </commentList>
</comments>
</file>

<file path=xl/sharedStrings.xml><?xml version="1.0" encoding="utf-8"?>
<sst xmlns="http://schemas.openxmlformats.org/spreadsheetml/2006/main" count="115" uniqueCount="112">
  <si>
    <t>单位：万元</t>
  </si>
  <si>
    <t>收入计划</t>
  </si>
  <si>
    <t>支出计划</t>
  </si>
  <si>
    <t>调整预算</t>
  </si>
  <si>
    <r>
      <rPr>
        <b/>
        <sz val="11"/>
        <rFont val="宋体"/>
        <family val="3"/>
        <charset val="134"/>
      </rPr>
      <t>项</t>
    </r>
    <r>
      <rPr>
        <b/>
        <sz val="12"/>
        <rFont val="宋体"/>
        <family val="3"/>
        <charset val="134"/>
      </rPr>
      <t>目</t>
    </r>
  </si>
  <si>
    <r>
      <rPr>
        <b/>
        <sz val="11"/>
        <rFont val="宋体"/>
        <family val="3"/>
        <charset val="134"/>
      </rPr>
      <t>年初预算</t>
    </r>
  </si>
  <si>
    <r>
      <rPr>
        <b/>
        <sz val="11"/>
        <rFont val="宋体"/>
        <family val="3"/>
        <charset val="134"/>
      </rPr>
      <t>调整预算</t>
    </r>
  </si>
  <si>
    <t>附件5</t>
    <phoneticPr fontId="10" type="noConversion"/>
  </si>
  <si>
    <r>
      <rPr>
        <sz val="12"/>
        <rFont val="宋体"/>
        <family val="3"/>
        <charset val="134"/>
      </rPr>
      <t>一、农网还贷资金收入</t>
    </r>
  </si>
  <si>
    <r>
      <rPr>
        <sz val="12"/>
        <rFont val="宋体"/>
        <family val="3"/>
        <charset val="134"/>
      </rPr>
      <t>一、文化旅游体育与传媒支出</t>
    </r>
  </si>
  <si>
    <r>
      <rPr>
        <sz val="12"/>
        <rFont val="宋体"/>
        <family val="3"/>
        <charset val="134"/>
      </rPr>
      <t>二、海南省高等级公路车辆通行附加费收入</t>
    </r>
  </si>
  <si>
    <r>
      <t xml:space="preserve">   </t>
    </r>
    <r>
      <rPr>
        <sz val="12"/>
        <rFont val="宋体"/>
        <family val="3"/>
        <charset val="134"/>
      </rPr>
      <t>国家电影事业发展专项资金安排的支出</t>
    </r>
  </si>
  <si>
    <r>
      <rPr>
        <sz val="12"/>
        <rFont val="宋体"/>
        <family val="3"/>
        <charset val="134"/>
      </rPr>
      <t>三、港口建设费收入</t>
    </r>
  </si>
  <si>
    <r>
      <t xml:space="preserve">      </t>
    </r>
    <r>
      <rPr>
        <sz val="12"/>
        <rFont val="宋体"/>
        <family val="3"/>
        <charset val="134"/>
      </rPr>
      <t>其他国家电影事业发展专项资金支出</t>
    </r>
  </si>
  <si>
    <r>
      <rPr>
        <sz val="12"/>
        <rFont val="宋体"/>
        <family val="3"/>
        <charset val="134"/>
      </rPr>
      <t>四、国家电影事业发展专项资金收入</t>
    </r>
  </si>
  <si>
    <r>
      <t xml:space="preserve">   </t>
    </r>
    <r>
      <rPr>
        <sz val="12"/>
        <rFont val="宋体"/>
        <family val="3"/>
        <charset val="134"/>
      </rPr>
      <t>旅游发展基金支出</t>
    </r>
  </si>
  <si>
    <r>
      <rPr>
        <sz val="12"/>
        <rFont val="宋体"/>
        <family val="3"/>
        <charset val="134"/>
      </rPr>
      <t>五、国有土地收益基金收入</t>
    </r>
  </si>
  <si>
    <r>
      <t xml:space="preserve">      </t>
    </r>
    <r>
      <rPr>
        <sz val="12"/>
        <rFont val="宋体"/>
        <family val="3"/>
        <charset val="134"/>
      </rPr>
      <t>其他旅游发展基金支出</t>
    </r>
    <r>
      <rPr>
        <sz val="12"/>
        <rFont val="Times New Roman"/>
        <family val="1"/>
      </rPr>
      <t xml:space="preserve"> </t>
    </r>
  </si>
  <si>
    <r>
      <rPr>
        <sz val="12"/>
        <rFont val="宋体"/>
        <family val="3"/>
        <charset val="134"/>
      </rPr>
      <t>六、农业土地开发资金收入</t>
    </r>
  </si>
  <si>
    <r>
      <rPr>
        <sz val="12"/>
        <rFont val="宋体"/>
        <family val="3"/>
        <charset val="134"/>
      </rPr>
      <t>二、社会保障和就业支出</t>
    </r>
  </si>
  <si>
    <r>
      <t xml:space="preserve">   </t>
    </r>
    <r>
      <rPr>
        <sz val="12"/>
        <rFont val="宋体"/>
        <family val="3"/>
        <charset val="134"/>
      </rPr>
      <t>大中型水库移民后期扶持基金支出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</si>
  <si>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移民补助</t>
    </r>
    <phoneticPr fontId="10" type="noConversion"/>
  </si>
  <si>
    <r>
      <rPr>
        <sz val="12"/>
        <rFont val="宋体"/>
        <family val="3"/>
        <charset val="134"/>
      </rPr>
      <t>七、国有土地使用权出让收入</t>
    </r>
  </si>
  <si>
    <r>
      <rPr>
        <sz val="12"/>
        <rFont val="宋体"/>
        <family val="3"/>
        <charset val="134"/>
      </rPr>
      <t>三、节能环保支出</t>
    </r>
  </si>
  <si>
    <r>
      <t xml:space="preserve">  </t>
    </r>
    <r>
      <rPr>
        <sz val="12"/>
        <rFont val="宋体"/>
        <family val="3"/>
        <charset val="134"/>
      </rPr>
      <t>土地出让价款收入</t>
    </r>
  </si>
  <si>
    <r>
      <rPr>
        <sz val="12"/>
        <rFont val="宋体"/>
        <family val="3"/>
        <charset val="134"/>
      </rPr>
      <t>四、城乡社区支出</t>
    </r>
  </si>
  <si>
    <r>
      <t xml:space="preserve">  </t>
    </r>
    <r>
      <rPr>
        <sz val="12"/>
        <rFont val="宋体"/>
        <family val="3"/>
        <charset val="134"/>
      </rPr>
      <t>补缴的土地价款</t>
    </r>
  </si>
  <si>
    <r>
      <t xml:space="preserve">  </t>
    </r>
    <r>
      <rPr>
        <sz val="12"/>
        <rFont val="宋体"/>
        <family val="3"/>
        <charset val="134"/>
      </rPr>
      <t>划拨土地收入</t>
    </r>
  </si>
  <si>
    <r>
      <t xml:space="preserve">      </t>
    </r>
    <r>
      <rPr>
        <sz val="12"/>
        <rFont val="宋体"/>
        <family val="3"/>
        <charset val="134"/>
      </rPr>
      <t>征地和拆迁补偿支出</t>
    </r>
  </si>
  <si>
    <r>
      <t xml:space="preserve">  </t>
    </r>
    <r>
      <rPr>
        <sz val="12"/>
        <rFont val="宋体"/>
        <family val="3"/>
        <charset val="134"/>
      </rPr>
      <t>缴纳新增建设用地土地有偿使用费</t>
    </r>
  </si>
  <si>
    <r>
      <t xml:space="preserve">  </t>
    </r>
    <r>
      <rPr>
        <sz val="12"/>
        <rFont val="宋体"/>
        <family val="3"/>
        <charset val="134"/>
      </rPr>
      <t>其他土地出让收入</t>
    </r>
  </si>
  <si>
    <r>
      <rPr>
        <sz val="12"/>
        <rFont val="宋体"/>
        <family val="3"/>
        <charset val="134"/>
      </rPr>
      <t>八、大中型水库库区基金收入</t>
    </r>
  </si>
  <si>
    <r>
      <t xml:space="preserve">      </t>
    </r>
    <r>
      <rPr>
        <sz val="12"/>
        <rFont val="宋体"/>
        <family val="3"/>
        <charset val="134"/>
      </rPr>
      <t>城市建设支出</t>
    </r>
  </si>
  <si>
    <r>
      <rPr>
        <sz val="12"/>
        <rFont val="宋体"/>
        <family val="3"/>
        <charset val="134"/>
      </rPr>
      <t>九、彩票公益金收入</t>
    </r>
  </si>
  <si>
    <r>
      <t xml:space="preserve">      </t>
    </r>
    <r>
      <rPr>
        <sz val="12"/>
        <rFont val="宋体"/>
        <family val="3"/>
        <charset val="134"/>
      </rPr>
      <t>农村基础设施建设支出</t>
    </r>
  </si>
  <si>
    <r>
      <t xml:space="preserve">  </t>
    </r>
    <r>
      <rPr>
        <sz val="12"/>
        <rFont val="宋体"/>
        <family val="3"/>
        <charset val="134"/>
      </rPr>
      <t>福利彩票公益金收入</t>
    </r>
  </si>
  <si>
    <r>
      <t xml:space="preserve">  </t>
    </r>
    <r>
      <rPr>
        <sz val="12"/>
        <rFont val="宋体"/>
        <family val="3"/>
        <charset val="134"/>
      </rPr>
      <t>体育彩票公益金收入</t>
    </r>
  </si>
  <si>
    <r>
      <t xml:space="preserve">    </t>
    </r>
    <r>
      <rPr>
        <sz val="12"/>
        <rFont val="宋体"/>
        <family val="3"/>
        <charset val="134"/>
      </rPr>
      <t>城市基础设施配套费安排的支出</t>
    </r>
  </si>
  <si>
    <r>
      <t xml:space="preserve">      </t>
    </r>
    <r>
      <rPr>
        <sz val="12"/>
        <rFont val="宋体"/>
        <family val="3"/>
        <charset val="134"/>
      </rPr>
      <t>城市公共设施</t>
    </r>
  </si>
  <si>
    <r>
      <t xml:space="preserve">      </t>
    </r>
    <r>
      <rPr>
        <sz val="12"/>
        <rFont val="宋体"/>
        <family val="3"/>
        <charset val="134"/>
      </rPr>
      <t>其他城市基础设施配套费安排的支出</t>
    </r>
  </si>
  <si>
    <r>
      <t xml:space="preserve">    </t>
    </r>
    <r>
      <rPr>
        <sz val="12"/>
        <rFont val="宋体"/>
        <family val="3"/>
        <charset val="134"/>
      </rPr>
      <t>污水处理费收入安排的支出</t>
    </r>
  </si>
  <si>
    <r>
      <rPr>
        <sz val="12"/>
        <rFont val="宋体"/>
        <family val="3"/>
        <charset val="134"/>
      </rPr>
      <t>十、城市基础设施配套费收入</t>
    </r>
  </si>
  <si>
    <r>
      <t xml:space="preserve">      </t>
    </r>
    <r>
      <rPr>
        <sz val="12"/>
        <rFont val="宋体"/>
        <family val="3"/>
        <charset val="134"/>
      </rPr>
      <t>污水处理设施建设和运营</t>
    </r>
  </si>
  <si>
    <r>
      <rPr>
        <sz val="12"/>
        <rFont val="宋体"/>
        <family val="3"/>
        <charset val="134"/>
      </rPr>
      <t>十一、小型水库移民扶助基金收入</t>
    </r>
  </si>
  <si>
    <r>
      <t xml:space="preserve">      </t>
    </r>
    <r>
      <rPr>
        <sz val="12"/>
        <rFont val="宋体"/>
        <family val="3"/>
        <charset val="134"/>
      </rPr>
      <t>其他污水处理费安排的支出</t>
    </r>
  </si>
  <si>
    <r>
      <rPr>
        <sz val="12"/>
        <rFont val="宋体"/>
        <family val="3"/>
        <charset val="134"/>
      </rPr>
      <t>十二、国家重大水利工程建设基金收入</t>
    </r>
  </si>
  <si>
    <r>
      <rPr>
        <sz val="12"/>
        <rFont val="宋体"/>
        <family val="3"/>
        <charset val="134"/>
      </rPr>
      <t>五、农林水支出</t>
    </r>
  </si>
  <si>
    <r>
      <rPr>
        <sz val="12"/>
        <rFont val="宋体"/>
        <family val="3"/>
        <charset val="134"/>
      </rPr>
      <t>十三、车辆通行费</t>
    </r>
  </si>
  <si>
    <r>
      <t xml:space="preserve">  </t>
    </r>
    <r>
      <rPr>
        <sz val="12"/>
        <rFont val="宋体"/>
        <family val="3"/>
        <charset val="134"/>
      </rPr>
      <t>大中型水库库区基金安排的支出</t>
    </r>
    <phoneticPr fontId="10" type="noConversion"/>
  </si>
  <si>
    <r>
      <rPr>
        <sz val="12"/>
        <rFont val="宋体"/>
        <family val="3"/>
        <charset val="134"/>
      </rPr>
      <t>十四、污水处理费收入</t>
    </r>
  </si>
  <si>
    <r>
      <rPr>
        <sz val="12"/>
        <rFont val="宋体"/>
        <family val="3"/>
        <charset val="134"/>
      </rPr>
      <t>十五、彩票发行机构和彩票销售机构的业务费用</t>
    </r>
  </si>
  <si>
    <r>
      <t xml:space="preserve">  </t>
    </r>
    <r>
      <rPr>
        <sz val="12"/>
        <rFont val="宋体"/>
        <family val="3"/>
        <charset val="134"/>
      </rPr>
      <t>大中型水库移民后期扶持基金支出</t>
    </r>
    <phoneticPr fontId="10" type="noConversion"/>
  </si>
  <si>
    <r>
      <t xml:space="preserve">  </t>
    </r>
    <r>
      <rPr>
        <sz val="12"/>
        <rFont val="宋体"/>
        <family val="3"/>
        <charset val="134"/>
      </rPr>
      <t>福利彩票销售机构的业务费用</t>
    </r>
  </si>
  <si>
    <r>
      <t xml:space="preserve">  </t>
    </r>
    <r>
      <rPr>
        <sz val="12"/>
        <rFont val="宋体"/>
        <family val="3"/>
        <charset val="134"/>
      </rPr>
      <t>体育彩票销售机构的业务费用</t>
    </r>
  </si>
  <si>
    <r>
      <t xml:space="preserve">  </t>
    </r>
    <r>
      <rPr>
        <sz val="12"/>
        <rFont val="宋体"/>
        <family val="3"/>
        <charset val="134"/>
      </rPr>
      <t>彩票兑奖周转金</t>
    </r>
  </si>
  <si>
    <r>
      <t xml:space="preserve">  </t>
    </r>
    <r>
      <rPr>
        <sz val="12"/>
        <rFont val="宋体"/>
        <family val="3"/>
        <charset val="134"/>
      </rPr>
      <t>超长期特别国债安排的支出</t>
    </r>
    <phoneticPr fontId="10" type="noConversion"/>
  </si>
  <si>
    <r>
      <t xml:space="preserve">  </t>
    </r>
    <r>
      <rPr>
        <sz val="12"/>
        <rFont val="宋体"/>
        <family val="3"/>
        <charset val="134"/>
      </rPr>
      <t>彩票发行销售风险基金</t>
    </r>
  </si>
  <si>
    <r>
      <t xml:space="preserve">  </t>
    </r>
    <r>
      <rPr>
        <sz val="12"/>
        <rFont val="宋体"/>
        <family val="3"/>
        <charset val="134"/>
      </rPr>
      <t>彩票市场调控资金收入</t>
    </r>
  </si>
  <si>
    <r>
      <rPr>
        <sz val="12"/>
        <rFont val="宋体"/>
        <family val="3"/>
        <charset val="134"/>
      </rPr>
      <t>六、交通运输支出</t>
    </r>
  </si>
  <si>
    <r>
      <rPr>
        <sz val="12"/>
        <rFont val="宋体"/>
        <family val="3"/>
        <charset val="134"/>
      </rPr>
      <t>七、资源勘探工业信息等支出</t>
    </r>
  </si>
  <si>
    <r>
      <t xml:space="preserve">      </t>
    </r>
    <r>
      <rPr>
        <sz val="12"/>
        <rFont val="宋体"/>
        <family val="3"/>
        <charset val="134"/>
      </rPr>
      <t>制造业</t>
    </r>
    <phoneticPr fontId="10" type="noConversion"/>
  </si>
  <si>
    <r>
      <rPr>
        <sz val="12"/>
        <rFont val="宋体"/>
        <family val="3"/>
        <charset val="134"/>
      </rPr>
      <t>八、其他支出</t>
    </r>
  </si>
  <si>
    <r>
      <t xml:space="preserve">    </t>
    </r>
    <r>
      <rPr>
        <sz val="12"/>
        <rFont val="宋体"/>
        <family val="3"/>
        <charset val="134"/>
      </rPr>
      <t>国有土地使用权出让金债务还本支出</t>
    </r>
  </si>
  <si>
    <r>
      <t xml:space="preserve">    </t>
    </r>
    <r>
      <rPr>
        <sz val="12"/>
        <rFont val="宋体"/>
        <family val="3"/>
        <charset val="134"/>
      </rPr>
      <t>其他政府性基金及对应专项债务收入安排的支出</t>
    </r>
  </si>
  <si>
    <r>
      <t xml:space="preserve">      </t>
    </r>
    <r>
      <rPr>
        <sz val="12"/>
        <rFont val="宋体"/>
        <family val="3"/>
        <charset val="134"/>
      </rPr>
      <t>其他地方自行试点项目收益专项债券收入安排的支出</t>
    </r>
  </si>
  <si>
    <r>
      <t xml:space="preserve">    </t>
    </r>
    <r>
      <rPr>
        <sz val="12"/>
        <rFont val="宋体"/>
        <family val="3"/>
        <charset val="134"/>
      </rPr>
      <t>彩票发行销售机构业务费安排的支出</t>
    </r>
  </si>
  <si>
    <r>
      <t xml:space="preserve">      </t>
    </r>
    <r>
      <rPr>
        <sz val="12"/>
        <rFont val="宋体"/>
        <family val="3"/>
        <charset val="134"/>
      </rPr>
      <t>福利彩票销售机构的业务费支出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</si>
  <si>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彩票市场调控资金支出</t>
    </r>
    <phoneticPr fontId="10" type="noConversion"/>
  </si>
  <si>
    <r>
      <t xml:space="preserve">    </t>
    </r>
    <r>
      <rPr>
        <sz val="12"/>
        <rFont val="宋体"/>
        <family val="3"/>
        <charset val="134"/>
      </rPr>
      <t>彩票公益金安排的支出</t>
    </r>
  </si>
  <si>
    <r>
      <t xml:space="preserve">       </t>
    </r>
    <r>
      <rPr>
        <sz val="12"/>
        <rFont val="宋体"/>
        <family val="3"/>
        <charset val="134"/>
      </rPr>
      <t>用于社会福利的彩票公益金支出</t>
    </r>
    <phoneticPr fontId="10" type="noConversion"/>
  </si>
  <si>
    <r>
      <t xml:space="preserve">       </t>
    </r>
    <r>
      <rPr>
        <sz val="12"/>
        <rFont val="宋体"/>
        <family val="3"/>
        <charset val="134"/>
      </rPr>
      <t>用于体育事业的彩票公益金支出</t>
    </r>
    <phoneticPr fontId="10" type="noConversion"/>
  </si>
  <si>
    <r>
      <t xml:space="preserve">       </t>
    </r>
    <r>
      <rPr>
        <sz val="12"/>
        <rFont val="宋体"/>
        <family val="3"/>
        <charset val="134"/>
      </rPr>
      <t>用于教育事业的彩票公益金支出</t>
    </r>
    <phoneticPr fontId="10" type="noConversion"/>
  </si>
  <si>
    <r>
      <t xml:space="preserve">       </t>
    </r>
    <r>
      <rPr>
        <sz val="12"/>
        <rFont val="宋体"/>
        <family val="3"/>
        <charset val="134"/>
      </rPr>
      <t>用于残疾人事业的彩票公益金支出</t>
    </r>
    <phoneticPr fontId="10" type="noConversion"/>
  </si>
  <si>
    <r>
      <t xml:space="preserve">       </t>
    </r>
    <r>
      <rPr>
        <sz val="12"/>
        <rFont val="宋体"/>
        <family val="3"/>
        <charset val="134"/>
      </rPr>
      <t>用于其他社会公益事业的彩票公益金支出</t>
    </r>
    <phoneticPr fontId="10" type="noConversion"/>
  </si>
  <si>
    <r>
      <rPr>
        <sz val="12"/>
        <rFont val="宋体"/>
        <family val="3"/>
        <charset val="134"/>
      </rPr>
      <t>十六、其他政府性基金收入</t>
    </r>
  </si>
  <si>
    <r>
      <rPr>
        <sz val="12"/>
        <rFont val="宋体"/>
        <family val="3"/>
        <charset val="134"/>
      </rPr>
      <t>九、债务付息支出</t>
    </r>
  </si>
  <si>
    <r>
      <rPr>
        <sz val="12"/>
        <rFont val="宋体"/>
        <family val="3"/>
        <charset val="134"/>
      </rPr>
      <t>十七、专项债券对应项目专项收入</t>
    </r>
  </si>
  <si>
    <r>
      <t xml:space="preserve">      </t>
    </r>
    <r>
      <rPr>
        <sz val="12"/>
        <rFont val="宋体"/>
        <family val="3"/>
        <charset val="134"/>
      </rPr>
      <t>其他政府性基金债务付息支出</t>
    </r>
  </si>
  <si>
    <r>
      <rPr>
        <sz val="12"/>
        <rFont val="宋体"/>
        <family val="3"/>
        <charset val="134"/>
      </rPr>
      <t>十、债务发行费用支出</t>
    </r>
  </si>
  <si>
    <r>
      <rPr>
        <b/>
        <sz val="12"/>
        <rFont val="宋体"/>
        <family val="3"/>
        <charset val="134"/>
      </rPr>
      <t>收入合计</t>
    </r>
  </si>
  <si>
    <r>
      <rPr>
        <b/>
        <sz val="12"/>
        <rFont val="宋体"/>
        <family val="3"/>
        <charset val="134"/>
      </rPr>
      <t>支出合计</t>
    </r>
  </si>
  <si>
    <r>
      <rPr>
        <b/>
        <sz val="12"/>
        <rFont val="宋体"/>
        <family val="3"/>
        <charset val="134"/>
      </rPr>
      <t>转移性收入</t>
    </r>
  </si>
  <si>
    <r>
      <rPr>
        <b/>
        <sz val="12"/>
        <rFont val="宋体"/>
        <family val="3"/>
        <charset val="134"/>
      </rPr>
      <t>转移性支出</t>
    </r>
  </si>
  <si>
    <r>
      <t xml:space="preserve">  </t>
    </r>
    <r>
      <rPr>
        <sz val="12"/>
        <rFont val="宋体"/>
        <family val="3"/>
        <charset val="134"/>
      </rPr>
      <t>政府性基金转移收入</t>
    </r>
  </si>
  <si>
    <r>
      <t xml:space="preserve">  </t>
    </r>
    <r>
      <rPr>
        <sz val="12"/>
        <rFont val="宋体"/>
        <family val="3"/>
        <charset val="134"/>
      </rPr>
      <t>政府性基金转移支付</t>
    </r>
  </si>
  <si>
    <r>
      <t xml:space="preserve">    </t>
    </r>
    <r>
      <rPr>
        <sz val="12"/>
        <rFont val="宋体"/>
        <family val="3"/>
        <charset val="134"/>
      </rPr>
      <t>政府性基金补助收入</t>
    </r>
  </si>
  <si>
    <r>
      <t xml:space="preserve">    </t>
    </r>
    <r>
      <rPr>
        <sz val="12"/>
        <rFont val="宋体"/>
        <family val="3"/>
        <charset val="134"/>
      </rPr>
      <t>政府性基金补助支出</t>
    </r>
  </si>
  <si>
    <r>
      <t xml:space="preserve">    </t>
    </r>
    <r>
      <rPr>
        <sz val="12"/>
        <rFont val="宋体"/>
        <family val="3"/>
        <charset val="134"/>
      </rPr>
      <t>政府性基金上解收入</t>
    </r>
  </si>
  <si>
    <r>
      <t xml:space="preserve">    </t>
    </r>
    <r>
      <rPr>
        <sz val="12"/>
        <rFont val="宋体"/>
        <family val="3"/>
        <charset val="134"/>
      </rPr>
      <t>政府性基金上解支出</t>
    </r>
  </si>
  <si>
    <r>
      <t xml:space="preserve">  </t>
    </r>
    <r>
      <rPr>
        <sz val="12"/>
        <rFont val="宋体"/>
        <family val="3"/>
        <charset val="134"/>
      </rPr>
      <t>上年结余收入</t>
    </r>
  </si>
  <si>
    <r>
      <t xml:space="preserve"> </t>
    </r>
    <r>
      <rPr>
        <sz val="12"/>
        <rFont val="宋体"/>
        <family val="3"/>
        <charset val="134"/>
      </rPr>
      <t>调出资金</t>
    </r>
  </si>
  <si>
    <r>
      <t xml:space="preserve">  </t>
    </r>
    <r>
      <rPr>
        <sz val="12"/>
        <rFont val="宋体"/>
        <family val="3"/>
        <charset val="134"/>
      </rPr>
      <t>调入资金</t>
    </r>
  </si>
  <si>
    <r>
      <t xml:space="preserve"> </t>
    </r>
    <r>
      <rPr>
        <sz val="12"/>
        <rFont val="宋体"/>
        <family val="3"/>
        <charset val="134"/>
      </rPr>
      <t>年终结余</t>
    </r>
  </si>
  <si>
    <r>
      <t xml:space="preserve">    </t>
    </r>
    <r>
      <rPr>
        <sz val="12"/>
        <rFont val="宋体"/>
        <family val="3"/>
        <charset val="134"/>
      </rPr>
      <t>其中：地方政府性基金调入专项收入</t>
    </r>
  </si>
  <si>
    <r>
      <t xml:space="preserve"> </t>
    </r>
    <r>
      <rPr>
        <sz val="12"/>
        <rFont val="宋体"/>
        <family val="3"/>
        <charset val="134"/>
      </rPr>
      <t>地方政府专项债务还本支出</t>
    </r>
  </si>
  <si>
    <r>
      <t xml:space="preserve">  </t>
    </r>
    <r>
      <rPr>
        <sz val="12"/>
        <rFont val="宋体"/>
        <family val="3"/>
        <charset val="134"/>
      </rPr>
      <t>地方政府专项债务收入</t>
    </r>
  </si>
  <si>
    <r>
      <t xml:space="preserve"> </t>
    </r>
    <r>
      <rPr>
        <sz val="12"/>
        <rFont val="宋体"/>
        <family val="3"/>
        <charset val="134"/>
      </rPr>
      <t>地方政府专项债务转贷支出</t>
    </r>
  </si>
  <si>
    <r>
      <t xml:space="preserve">  </t>
    </r>
    <r>
      <rPr>
        <sz val="12"/>
        <rFont val="宋体"/>
        <family val="3"/>
        <charset val="134"/>
      </rPr>
      <t>地方政府专项债务转贷收入</t>
    </r>
  </si>
  <si>
    <r>
      <rPr>
        <b/>
        <sz val="12"/>
        <rFont val="宋体"/>
        <family val="3"/>
        <charset val="134"/>
      </rPr>
      <t>收入总计</t>
    </r>
  </si>
  <si>
    <r>
      <rPr>
        <b/>
        <sz val="12"/>
        <rFont val="宋体"/>
        <family val="3"/>
        <charset val="134"/>
      </rPr>
      <t>支出总计</t>
    </r>
  </si>
  <si>
    <r>
      <rPr>
        <sz val="22"/>
        <rFont val="方正小标宋简体"/>
        <family val="3"/>
        <charset val="134"/>
      </rPr>
      <t>永吉县</t>
    </r>
    <r>
      <rPr>
        <sz val="22"/>
        <rFont val="Times New Roman"/>
        <family val="1"/>
      </rPr>
      <t>2024</t>
    </r>
    <r>
      <rPr>
        <sz val="22"/>
        <rFont val="方正小标宋简体"/>
        <family val="3"/>
        <charset val="134"/>
      </rPr>
      <t>年政府性基金收支计划调整情况表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</si>
  <si>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土地出让业务支出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</si>
  <si>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土地开发支出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</si>
  <si>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国有土地收益基金安排的支出</t>
    </r>
    <phoneticPr fontId="10" type="noConversion"/>
  </si>
  <si>
    <r>
      <t xml:space="preserve">      </t>
    </r>
    <r>
      <rPr>
        <sz val="12"/>
        <rFont val="宋体"/>
        <family val="3"/>
        <charset val="134"/>
      </rPr>
      <t>农业土地开发资金安排的支出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</si>
  <si>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农业农村生态环境支出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</si>
  <si>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其他国有土地使用权出让收入安排的支出</t>
    </r>
    <phoneticPr fontId="10" type="noConversion"/>
  </si>
  <si>
    <r>
      <t xml:space="preserve">    </t>
    </r>
    <r>
      <rPr>
        <sz val="12"/>
        <rFont val="宋体"/>
        <family val="3"/>
        <charset val="134"/>
      </rPr>
      <t>国有土地使用权出让收入安排的支出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</si>
  <si>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其他大中型水库库区基金支出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</si>
  <si>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移民补助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</si>
  <si>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基础设施建设和经济发展</t>
    </r>
    <phoneticPr fontId="10" type="noConversion"/>
  </si>
  <si>
    <r>
      <t xml:space="preserve">     </t>
    </r>
    <r>
      <rPr>
        <sz val="12"/>
        <rFont val="宋体"/>
        <family val="3"/>
        <charset val="134"/>
      </rPr>
      <t>农业农村支出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</si>
</sst>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19">
    <font>
      <sz val="11"/>
      <color theme="1"/>
      <name val="宋体"/>
      <charset val="134"/>
      <scheme val="minor"/>
    </font>
    <font>
      <sz val="12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2"/>
      <name val="宋体"/>
      <charset val="134"/>
    </font>
    <font>
      <sz val="22"/>
      <name val="Times New Roman"/>
      <family val="1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family val="3"/>
      <charset val="134"/>
      <scheme val="minor"/>
    </font>
    <font>
      <sz val="22"/>
      <name val="方正小标宋简体"/>
      <family val="3"/>
      <charset val="134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12"/>
      <name val="黑体"/>
      <family val="3"/>
      <charset val="134"/>
    </font>
    <font>
      <sz val="12"/>
      <name val="宋体"/>
      <family val="3"/>
      <charset val="134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Fill="1">
      <alignment vertical="center"/>
    </xf>
    <xf numFmtId="41" fontId="0" fillId="0" borderId="0" xfId="0" applyNumberFormat="1" applyFill="1">
      <alignment vertical="center"/>
    </xf>
    <xf numFmtId="41" fontId="1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1" fontId="1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41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>
      <alignment vertical="center"/>
    </xf>
    <xf numFmtId="0" fontId="14" fillId="0" borderId="0" xfId="0" applyFont="1" applyFill="1" applyBorder="1" applyAlignment="1" applyProtection="1">
      <alignment vertical="center"/>
    </xf>
    <xf numFmtId="3" fontId="1" fillId="0" borderId="1" xfId="0" applyNumberFormat="1" applyFont="1" applyFill="1" applyBorder="1" applyAlignment="1" applyProtection="1">
      <alignment vertical="center"/>
    </xf>
    <xf numFmtId="41" fontId="1" fillId="0" borderId="1" xfId="0" applyNumberFormat="1" applyFont="1" applyFill="1" applyBorder="1" applyAlignment="1" applyProtection="1">
      <alignment vertical="center"/>
    </xf>
    <xf numFmtId="3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left" vertical="center"/>
    </xf>
    <xf numFmtId="41" fontId="1" fillId="2" borderId="1" xfId="0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horizontal="distributed" vertical="center"/>
    </xf>
    <xf numFmtId="41" fontId="18" fillId="0" borderId="1" xfId="0" applyNumberFormat="1" applyFont="1" applyFill="1" applyBorder="1" applyAlignment="1" applyProtection="1">
      <alignment horizontal="right" vertical="center"/>
    </xf>
    <xf numFmtId="0" fontId="17" fillId="0" borderId="1" xfId="0" applyFont="1" applyFill="1" applyBorder="1" applyAlignment="1" applyProtection="1">
      <alignment vertical="center"/>
    </xf>
    <xf numFmtId="41" fontId="17" fillId="0" borderId="1" xfId="0" applyNumberFormat="1" applyFont="1" applyFill="1" applyBorder="1" applyAlignment="1" applyProtection="1">
      <alignment vertical="center"/>
    </xf>
    <xf numFmtId="1" fontId="1" fillId="0" borderId="1" xfId="0" applyNumberFormat="1" applyFont="1" applyFill="1" applyBorder="1" applyAlignment="1" applyProtection="1">
      <alignment vertical="center"/>
    </xf>
    <xf numFmtId="3" fontId="2" fillId="0" borderId="0" xfId="0" applyNumberFormat="1" applyFont="1" applyFill="1" applyBorder="1" applyAlignment="1" applyProtection="1">
      <alignment vertical="center"/>
    </xf>
    <xf numFmtId="3" fontId="0" fillId="0" borderId="0" xfId="0" applyNumberFormat="1" applyFill="1" applyBorder="1">
      <alignment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Fill="1" applyBorder="1" applyAlignment="1" applyProtection="1">
      <alignment horizontal="right" vertical="center"/>
    </xf>
    <xf numFmtId="3" fontId="16" fillId="0" borderId="1" xfId="0" applyNumberFormat="1" applyFont="1" applyFill="1" applyBorder="1">
      <alignment vertical="center"/>
    </xf>
    <xf numFmtId="3" fontId="1" fillId="0" borderId="1" xfId="0" applyNumberFormat="1" applyFont="1" applyFill="1" applyBorder="1" applyAlignment="1">
      <alignment horizontal="right" vertical="center"/>
    </xf>
    <xf numFmtId="3" fontId="1" fillId="0" borderId="1" xfId="0" applyNumberFormat="1" applyFont="1" applyFill="1" applyBorder="1">
      <alignment vertical="center"/>
    </xf>
    <xf numFmtId="3" fontId="18" fillId="0" borderId="1" xfId="0" applyNumberFormat="1" applyFont="1" applyFill="1" applyBorder="1" applyAlignment="1" applyProtection="1">
      <alignment horizontal="right" vertical="center"/>
    </xf>
    <xf numFmtId="3" fontId="17" fillId="0" borderId="1" xfId="0" applyNumberFormat="1" applyFont="1" applyFill="1" applyBorder="1" applyAlignment="1" applyProtection="1">
      <alignment vertical="center"/>
    </xf>
    <xf numFmtId="3" fontId="0" fillId="0" borderId="0" xfId="0" applyNumberFormat="1" applyFill="1">
      <alignment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70"/>
  <sheetViews>
    <sheetView tabSelected="1" zoomScaleNormal="100" workbookViewId="0">
      <pane ySplit="4" topLeftCell="A5" activePane="bottomLeft" state="frozen"/>
      <selection pane="bottomLeft" activeCell="D39" sqref="D39"/>
    </sheetView>
  </sheetViews>
  <sheetFormatPr defaultColWidth="9" defaultRowHeight="13.5"/>
  <cols>
    <col min="1" max="1" width="44.25" style="1" bestFit="1" customWidth="1"/>
    <col min="2" max="3" width="10.5" style="2" bestFit="1" customWidth="1"/>
    <col min="4" max="4" width="51.75" style="1" bestFit="1" customWidth="1"/>
    <col min="5" max="5" width="10.5" style="33" bestFit="1" customWidth="1"/>
    <col min="6" max="6" width="12.125" style="33" bestFit="1" customWidth="1"/>
    <col min="7" max="16384" width="9" style="1"/>
  </cols>
  <sheetData>
    <row r="1" spans="1:9" ht="15.75">
      <c r="A1" s="11" t="s">
        <v>7</v>
      </c>
      <c r="B1" s="3"/>
      <c r="C1" s="3"/>
      <c r="D1" s="4"/>
      <c r="E1" s="23"/>
      <c r="F1" s="24"/>
    </row>
    <row r="2" spans="1:9" ht="28.5">
      <c r="A2" s="34" t="s">
        <v>100</v>
      </c>
      <c r="B2" s="34"/>
      <c r="C2" s="34"/>
      <c r="D2" s="34"/>
      <c r="E2" s="34"/>
      <c r="F2" s="34"/>
      <c r="G2" s="10"/>
      <c r="H2" s="10"/>
      <c r="I2" s="10"/>
    </row>
    <row r="3" spans="1:9" ht="15.75">
      <c r="A3" s="5"/>
      <c r="B3" s="6"/>
      <c r="C3" s="6"/>
      <c r="D3" s="7"/>
      <c r="E3" s="25"/>
      <c r="F3" s="25" t="s">
        <v>0</v>
      </c>
      <c r="G3" s="10"/>
      <c r="H3" s="10"/>
      <c r="I3" s="10"/>
    </row>
    <row r="4" spans="1:9" ht="24.95" customHeight="1">
      <c r="A4" s="35" t="s">
        <v>1</v>
      </c>
      <c r="B4" s="36"/>
      <c r="C4" s="37"/>
      <c r="D4" s="35" t="s">
        <v>2</v>
      </c>
      <c r="E4" s="36"/>
      <c r="F4" s="37"/>
      <c r="G4" s="10"/>
      <c r="H4" s="10"/>
      <c r="I4" s="10"/>
    </row>
    <row r="5" spans="1:9" ht="24.95" customHeight="1">
      <c r="A5" s="8" t="s">
        <v>4</v>
      </c>
      <c r="B5" s="9" t="s">
        <v>5</v>
      </c>
      <c r="C5" s="9" t="s">
        <v>6</v>
      </c>
      <c r="D5" s="8" t="s">
        <v>4</v>
      </c>
      <c r="E5" s="26" t="s">
        <v>5</v>
      </c>
      <c r="F5" s="26" t="s">
        <v>3</v>
      </c>
      <c r="G5" s="10"/>
      <c r="H5" s="10"/>
      <c r="I5" s="10"/>
    </row>
    <row r="6" spans="1:9" ht="24.95" customHeight="1">
      <c r="A6" s="12" t="s">
        <v>8</v>
      </c>
      <c r="B6" s="13"/>
      <c r="C6" s="13"/>
      <c r="D6" s="12" t="s">
        <v>9</v>
      </c>
      <c r="E6" s="27"/>
      <c r="F6" s="28">
        <v>51</v>
      </c>
      <c r="G6" s="10"/>
      <c r="H6" s="10"/>
      <c r="I6" s="10"/>
    </row>
    <row r="7" spans="1:9" ht="24.95" customHeight="1">
      <c r="A7" s="12" t="s">
        <v>10</v>
      </c>
      <c r="B7" s="13"/>
      <c r="C7" s="13"/>
      <c r="D7" s="14" t="s">
        <v>11</v>
      </c>
      <c r="E7" s="27"/>
      <c r="F7" s="28"/>
      <c r="G7" s="10"/>
      <c r="H7" s="10"/>
      <c r="I7" s="10"/>
    </row>
    <row r="8" spans="1:9" ht="24.95" customHeight="1">
      <c r="A8" s="12" t="s">
        <v>12</v>
      </c>
      <c r="B8" s="13"/>
      <c r="C8" s="13"/>
      <c r="D8" s="14" t="s">
        <v>13</v>
      </c>
      <c r="E8" s="27"/>
      <c r="F8" s="28">
        <v>51</v>
      </c>
      <c r="G8" s="10"/>
      <c r="H8" s="10"/>
      <c r="I8" s="10"/>
    </row>
    <row r="9" spans="1:9" ht="24.95" customHeight="1">
      <c r="A9" s="12" t="s">
        <v>14</v>
      </c>
      <c r="B9" s="13"/>
      <c r="C9" s="13"/>
      <c r="D9" s="14" t="s">
        <v>15</v>
      </c>
      <c r="E9" s="27"/>
      <c r="F9" s="28"/>
      <c r="G9" s="10"/>
      <c r="H9" s="10"/>
      <c r="I9" s="10"/>
    </row>
    <row r="10" spans="1:9" ht="24.95" customHeight="1">
      <c r="A10" s="12" t="s">
        <v>16</v>
      </c>
      <c r="B10" s="13"/>
      <c r="C10" s="13"/>
      <c r="D10" s="14" t="s">
        <v>17</v>
      </c>
      <c r="E10" s="27"/>
      <c r="F10" s="28"/>
      <c r="G10" s="10"/>
      <c r="H10" s="10"/>
      <c r="I10" s="10"/>
    </row>
    <row r="11" spans="1:9" ht="24.95" customHeight="1">
      <c r="A11" s="12" t="s">
        <v>18</v>
      </c>
      <c r="B11" s="13"/>
      <c r="C11" s="13"/>
      <c r="D11" s="12" t="s">
        <v>19</v>
      </c>
      <c r="E11" s="27"/>
      <c r="F11" s="28">
        <v>351</v>
      </c>
      <c r="G11" s="10"/>
      <c r="H11" s="10"/>
      <c r="I11" s="10"/>
    </row>
    <row r="12" spans="1:9" ht="24.95" customHeight="1">
      <c r="A12" s="12"/>
      <c r="B12" s="13"/>
      <c r="C12" s="13"/>
      <c r="D12" s="12" t="s">
        <v>20</v>
      </c>
      <c r="E12" s="27"/>
      <c r="F12" s="28"/>
      <c r="G12" s="10"/>
      <c r="H12" s="10"/>
      <c r="I12" s="10"/>
    </row>
    <row r="13" spans="1:9" ht="24.95" customHeight="1">
      <c r="A13" s="12"/>
      <c r="B13" s="13"/>
      <c r="C13" s="13"/>
      <c r="D13" s="12" t="s">
        <v>21</v>
      </c>
      <c r="E13" s="27"/>
      <c r="F13" s="28">
        <v>351</v>
      </c>
      <c r="G13" s="10"/>
      <c r="H13" s="10"/>
      <c r="I13" s="10"/>
    </row>
    <row r="14" spans="1:9" ht="24.95" customHeight="1">
      <c r="A14" s="12" t="s">
        <v>22</v>
      </c>
      <c r="B14" s="13">
        <v>21460</v>
      </c>
      <c r="C14" s="13">
        <v>4248</v>
      </c>
      <c r="D14" s="12" t="s">
        <v>23</v>
      </c>
      <c r="E14" s="27"/>
      <c r="F14" s="28"/>
      <c r="G14" s="10"/>
      <c r="H14" s="10"/>
      <c r="I14" s="10"/>
    </row>
    <row r="15" spans="1:9" ht="24.95" customHeight="1">
      <c r="A15" s="15" t="s">
        <v>24</v>
      </c>
      <c r="B15" s="13">
        <v>12108</v>
      </c>
      <c r="C15" s="13">
        <v>4538</v>
      </c>
      <c r="D15" s="12" t="s">
        <v>25</v>
      </c>
      <c r="E15" s="27">
        <v>20760.3</v>
      </c>
      <c r="F15" s="27">
        <v>6743</v>
      </c>
      <c r="G15" s="10"/>
      <c r="H15" s="10"/>
      <c r="I15" s="10"/>
    </row>
    <row r="16" spans="1:9" ht="24.95" customHeight="1">
      <c r="A16" s="15" t="s">
        <v>26</v>
      </c>
      <c r="B16" s="13">
        <v>500</v>
      </c>
      <c r="C16" s="13">
        <v>500</v>
      </c>
      <c r="D16" s="12" t="s">
        <v>107</v>
      </c>
      <c r="E16" s="27">
        <v>20060.3</v>
      </c>
      <c r="F16" s="27">
        <v>5690</v>
      </c>
      <c r="G16" s="10"/>
      <c r="H16" s="10"/>
      <c r="I16" s="10"/>
    </row>
    <row r="17" spans="1:9" ht="24.95" customHeight="1">
      <c r="A17" s="15" t="s">
        <v>27</v>
      </c>
      <c r="B17" s="13">
        <v>9852</v>
      </c>
      <c r="C17" s="13">
        <v>10</v>
      </c>
      <c r="D17" s="16" t="s">
        <v>28</v>
      </c>
      <c r="E17" s="29">
        <v>17337</v>
      </c>
      <c r="F17" s="27">
        <v>1914</v>
      </c>
      <c r="G17" s="10"/>
      <c r="H17" s="10"/>
      <c r="I17" s="10"/>
    </row>
    <row r="18" spans="1:9" ht="24.95" customHeight="1">
      <c r="A18" s="15" t="s">
        <v>29</v>
      </c>
      <c r="B18" s="13">
        <v>-1000</v>
      </c>
      <c r="C18" s="13">
        <v>-800</v>
      </c>
      <c r="D18" s="16" t="s">
        <v>102</v>
      </c>
      <c r="E18" s="29">
        <v>2275</v>
      </c>
      <c r="F18" s="30">
        <v>460</v>
      </c>
      <c r="G18" s="10"/>
      <c r="H18" s="10"/>
      <c r="I18" s="10"/>
    </row>
    <row r="19" spans="1:9" ht="24.95" customHeight="1">
      <c r="A19" s="15" t="s">
        <v>30</v>
      </c>
      <c r="B19" s="13"/>
      <c r="C19" s="13"/>
      <c r="D19" s="16" t="s">
        <v>101</v>
      </c>
      <c r="E19" s="29">
        <v>22</v>
      </c>
      <c r="F19" s="30">
        <v>2</v>
      </c>
      <c r="G19" s="10"/>
      <c r="H19" s="10"/>
      <c r="I19" s="10"/>
    </row>
    <row r="20" spans="1:9" ht="24.95" customHeight="1">
      <c r="A20" s="12" t="s">
        <v>31</v>
      </c>
      <c r="B20" s="13"/>
      <c r="C20" s="13"/>
      <c r="D20" s="16" t="s">
        <v>32</v>
      </c>
      <c r="E20" s="27">
        <v>380</v>
      </c>
      <c r="F20" s="30">
        <v>538</v>
      </c>
      <c r="G20" s="10"/>
      <c r="H20" s="10"/>
      <c r="I20" s="10"/>
    </row>
    <row r="21" spans="1:9" ht="24.95" customHeight="1">
      <c r="A21" s="12" t="s">
        <v>33</v>
      </c>
      <c r="B21" s="13"/>
      <c r="C21" s="13"/>
      <c r="D21" s="16" t="s">
        <v>34</v>
      </c>
      <c r="E21" s="27">
        <v>46.3</v>
      </c>
      <c r="F21" s="30">
        <v>1238</v>
      </c>
      <c r="G21" s="10"/>
      <c r="H21" s="10"/>
      <c r="I21" s="10"/>
    </row>
    <row r="22" spans="1:9" ht="24.95" customHeight="1">
      <c r="A22" s="15" t="s">
        <v>35</v>
      </c>
      <c r="B22" s="13"/>
      <c r="C22" s="13"/>
      <c r="D22" s="13" t="s">
        <v>105</v>
      </c>
      <c r="E22" s="27"/>
      <c r="F22" s="30">
        <v>1442</v>
      </c>
      <c r="G22" s="10"/>
      <c r="H22" s="10"/>
      <c r="I22" s="10"/>
    </row>
    <row r="23" spans="1:9" ht="24.95" customHeight="1">
      <c r="A23" s="15" t="s">
        <v>36</v>
      </c>
      <c r="B23" s="13"/>
      <c r="C23" s="13"/>
      <c r="D23" s="13" t="s">
        <v>106</v>
      </c>
      <c r="E23" s="27"/>
      <c r="F23" s="28">
        <v>96</v>
      </c>
      <c r="G23" s="10"/>
      <c r="H23" s="10"/>
      <c r="I23" s="10"/>
    </row>
    <row r="24" spans="1:9" ht="24.95" customHeight="1">
      <c r="A24" s="15"/>
      <c r="B24" s="13"/>
      <c r="C24" s="13"/>
      <c r="D24" s="12" t="s">
        <v>103</v>
      </c>
      <c r="E24" s="27"/>
      <c r="F24" s="28"/>
      <c r="G24" s="10"/>
      <c r="H24" s="10"/>
      <c r="I24" s="10"/>
    </row>
    <row r="25" spans="1:9" ht="24.95" customHeight="1">
      <c r="A25" s="12"/>
      <c r="B25" s="13"/>
      <c r="C25" s="13"/>
      <c r="D25" s="12" t="s">
        <v>104</v>
      </c>
      <c r="E25" s="27"/>
      <c r="F25" s="28"/>
      <c r="G25" s="10"/>
      <c r="H25" s="10"/>
      <c r="I25" s="10"/>
    </row>
    <row r="26" spans="1:9" ht="24.95" customHeight="1">
      <c r="A26" s="15"/>
      <c r="B26" s="13"/>
      <c r="C26" s="13"/>
      <c r="D26" s="12" t="s">
        <v>37</v>
      </c>
      <c r="E26" s="27">
        <v>300</v>
      </c>
      <c r="F26" s="30">
        <v>533</v>
      </c>
      <c r="G26" s="10"/>
      <c r="H26" s="10"/>
      <c r="I26" s="10"/>
    </row>
    <row r="27" spans="1:9" ht="24.95" customHeight="1">
      <c r="A27" s="15"/>
      <c r="B27" s="13"/>
      <c r="C27" s="13"/>
      <c r="D27" s="16" t="s">
        <v>38</v>
      </c>
      <c r="E27" s="30">
        <v>300</v>
      </c>
      <c r="F27" s="30">
        <v>533</v>
      </c>
      <c r="G27" s="10"/>
      <c r="H27" s="10"/>
      <c r="I27" s="10"/>
    </row>
    <row r="28" spans="1:9" ht="24.95" customHeight="1">
      <c r="A28" s="15"/>
      <c r="B28" s="13"/>
      <c r="C28" s="13"/>
      <c r="D28" s="16" t="s">
        <v>39</v>
      </c>
      <c r="E28" s="27"/>
      <c r="F28" s="30"/>
      <c r="G28" s="10"/>
      <c r="H28" s="10"/>
      <c r="I28" s="10"/>
    </row>
    <row r="29" spans="1:9" ht="24.95" customHeight="1">
      <c r="A29" s="15"/>
      <c r="B29" s="13"/>
      <c r="C29" s="13"/>
      <c r="D29" s="12" t="s">
        <v>40</v>
      </c>
      <c r="E29" s="27">
        <v>400</v>
      </c>
      <c r="F29" s="30">
        <v>520</v>
      </c>
      <c r="G29" s="10"/>
      <c r="H29" s="10"/>
      <c r="I29" s="10"/>
    </row>
    <row r="30" spans="1:9" ht="24.95" customHeight="1">
      <c r="A30" s="12" t="s">
        <v>41</v>
      </c>
      <c r="B30" s="13">
        <v>300</v>
      </c>
      <c r="C30" s="13">
        <v>300</v>
      </c>
      <c r="D30" s="12" t="s">
        <v>42</v>
      </c>
      <c r="E30" s="27">
        <v>400</v>
      </c>
      <c r="F30" s="28">
        <v>520</v>
      </c>
      <c r="G30" s="10"/>
      <c r="H30" s="10"/>
      <c r="I30" s="10"/>
    </row>
    <row r="31" spans="1:9" ht="24.95" customHeight="1">
      <c r="A31" s="12" t="s">
        <v>43</v>
      </c>
      <c r="B31" s="13"/>
      <c r="C31" s="13"/>
      <c r="D31" s="12" t="s">
        <v>44</v>
      </c>
      <c r="E31" s="27"/>
      <c r="F31" s="28"/>
      <c r="G31" s="10"/>
      <c r="H31" s="10"/>
      <c r="I31" s="10"/>
    </row>
    <row r="32" spans="1:9" ht="24.95" customHeight="1">
      <c r="A32" s="12" t="s">
        <v>45</v>
      </c>
      <c r="B32" s="13"/>
      <c r="C32" s="13"/>
      <c r="D32" s="12" t="s">
        <v>46</v>
      </c>
      <c r="E32" s="27"/>
      <c r="F32" s="28">
        <v>36196</v>
      </c>
      <c r="G32" s="10"/>
      <c r="H32" s="10"/>
      <c r="I32" s="10"/>
    </row>
    <row r="33" spans="1:9" ht="24.95" customHeight="1">
      <c r="A33" s="12" t="s">
        <v>47</v>
      </c>
      <c r="B33" s="13"/>
      <c r="C33" s="13"/>
      <c r="D33" s="12" t="s">
        <v>48</v>
      </c>
      <c r="E33" s="27"/>
      <c r="F33" s="28">
        <v>240</v>
      </c>
      <c r="G33" s="10"/>
      <c r="H33" s="10"/>
      <c r="I33" s="10"/>
    </row>
    <row r="34" spans="1:9" ht="24.95" customHeight="1">
      <c r="A34" s="12" t="s">
        <v>49</v>
      </c>
      <c r="B34" s="13">
        <v>400</v>
      </c>
      <c r="C34" s="13">
        <v>400</v>
      </c>
      <c r="D34" s="12" t="s">
        <v>108</v>
      </c>
      <c r="E34" s="27"/>
      <c r="F34" s="28">
        <v>240</v>
      </c>
      <c r="G34" s="10"/>
      <c r="H34" s="10"/>
      <c r="I34" s="10"/>
    </row>
    <row r="35" spans="1:9" ht="24.95" customHeight="1">
      <c r="A35" s="12" t="s">
        <v>50</v>
      </c>
      <c r="B35" s="13"/>
      <c r="C35" s="13"/>
      <c r="D35" s="12" t="s">
        <v>51</v>
      </c>
      <c r="E35" s="27"/>
      <c r="F35" s="28">
        <v>1556</v>
      </c>
      <c r="G35" s="10"/>
      <c r="H35" s="10"/>
      <c r="I35" s="10"/>
    </row>
    <row r="36" spans="1:9" ht="24.95" customHeight="1">
      <c r="A36" s="15" t="s">
        <v>52</v>
      </c>
      <c r="B36" s="13"/>
      <c r="C36" s="13"/>
      <c r="D36" s="12" t="s">
        <v>109</v>
      </c>
      <c r="E36" s="27"/>
      <c r="F36" s="28">
        <v>784</v>
      </c>
      <c r="G36" s="10"/>
      <c r="H36" s="10"/>
      <c r="I36" s="10"/>
    </row>
    <row r="37" spans="1:9" ht="24.95" customHeight="1">
      <c r="A37" s="15" t="s">
        <v>53</v>
      </c>
      <c r="B37" s="13"/>
      <c r="C37" s="13"/>
      <c r="D37" s="12" t="s">
        <v>110</v>
      </c>
      <c r="E37" s="27"/>
      <c r="F37" s="28">
        <v>772</v>
      </c>
      <c r="G37" s="10"/>
      <c r="H37" s="10"/>
      <c r="I37" s="10"/>
    </row>
    <row r="38" spans="1:9" ht="24.95" customHeight="1">
      <c r="A38" s="15" t="s">
        <v>54</v>
      </c>
      <c r="B38" s="13"/>
      <c r="C38" s="13"/>
      <c r="D38" s="12" t="s">
        <v>55</v>
      </c>
      <c r="E38" s="27"/>
      <c r="F38" s="28">
        <v>34400</v>
      </c>
      <c r="G38" s="10"/>
      <c r="H38" s="10"/>
      <c r="I38" s="10"/>
    </row>
    <row r="39" spans="1:9" ht="24.95" customHeight="1">
      <c r="A39" s="15" t="s">
        <v>56</v>
      </c>
      <c r="B39" s="13"/>
      <c r="C39" s="13"/>
      <c r="D39" s="12" t="s">
        <v>111</v>
      </c>
      <c r="E39" s="27"/>
      <c r="F39" s="28">
        <v>34400</v>
      </c>
      <c r="G39" s="10"/>
      <c r="H39" s="10"/>
      <c r="I39" s="10"/>
    </row>
    <row r="40" spans="1:9" ht="24.95" customHeight="1">
      <c r="A40" s="15" t="s">
        <v>57</v>
      </c>
      <c r="B40" s="13"/>
      <c r="C40" s="13"/>
      <c r="D40" s="14" t="s">
        <v>58</v>
      </c>
      <c r="E40" s="27"/>
      <c r="F40" s="28"/>
      <c r="G40" s="10"/>
      <c r="H40" s="10"/>
      <c r="I40" s="10"/>
    </row>
    <row r="41" spans="1:9" ht="24.95" customHeight="1">
      <c r="A41" s="15"/>
      <c r="B41" s="13"/>
      <c r="C41" s="13"/>
      <c r="D41" s="14" t="s">
        <v>59</v>
      </c>
      <c r="E41" s="27"/>
      <c r="F41" s="28">
        <v>207</v>
      </c>
      <c r="G41" s="10"/>
      <c r="H41" s="10"/>
      <c r="I41" s="10"/>
    </row>
    <row r="42" spans="1:9" ht="24.95" customHeight="1">
      <c r="A42" s="15"/>
      <c r="B42" s="13"/>
      <c r="C42" s="13"/>
      <c r="D42" s="12" t="s">
        <v>55</v>
      </c>
      <c r="E42" s="27"/>
      <c r="F42" s="28">
        <v>207</v>
      </c>
      <c r="G42" s="10"/>
      <c r="H42" s="10"/>
      <c r="I42" s="10"/>
    </row>
    <row r="43" spans="1:9" ht="24.95" customHeight="1">
      <c r="A43" s="15"/>
      <c r="B43" s="13"/>
      <c r="C43" s="13"/>
      <c r="D43" s="14" t="s">
        <v>60</v>
      </c>
      <c r="E43" s="27"/>
      <c r="F43" s="28">
        <v>207</v>
      </c>
      <c r="G43" s="10"/>
      <c r="H43" s="10"/>
      <c r="I43" s="10"/>
    </row>
    <row r="44" spans="1:9" ht="24.95" customHeight="1">
      <c r="A44" s="15"/>
      <c r="B44" s="13"/>
      <c r="C44" s="13"/>
      <c r="D44" s="14" t="s">
        <v>61</v>
      </c>
      <c r="E44" s="27"/>
      <c r="F44" s="28">
        <v>1717</v>
      </c>
      <c r="G44" s="10"/>
      <c r="H44" s="10"/>
      <c r="I44" s="10"/>
    </row>
    <row r="45" spans="1:9" ht="24.95" customHeight="1">
      <c r="A45" s="15"/>
      <c r="B45" s="13"/>
      <c r="C45" s="13"/>
      <c r="D45" s="14" t="s">
        <v>62</v>
      </c>
      <c r="E45" s="27"/>
      <c r="F45" s="28"/>
      <c r="G45" s="10"/>
      <c r="H45" s="10"/>
      <c r="I45" s="10"/>
    </row>
    <row r="46" spans="1:9" ht="24.95" customHeight="1">
      <c r="A46" s="15"/>
      <c r="B46" s="13"/>
      <c r="C46" s="13"/>
      <c r="D46" s="16" t="s">
        <v>63</v>
      </c>
      <c r="E46" s="27"/>
      <c r="F46" s="28"/>
      <c r="G46" s="10"/>
      <c r="H46" s="10"/>
      <c r="I46" s="10"/>
    </row>
    <row r="47" spans="1:9" ht="24.95" customHeight="1">
      <c r="A47" s="15"/>
      <c r="B47" s="13"/>
      <c r="C47" s="13"/>
      <c r="D47" s="16" t="s">
        <v>64</v>
      </c>
      <c r="E47" s="27"/>
      <c r="F47" s="28"/>
      <c r="G47" s="10"/>
      <c r="H47" s="10"/>
      <c r="I47" s="10"/>
    </row>
    <row r="48" spans="1:9" ht="24.95" customHeight="1">
      <c r="A48" s="15"/>
      <c r="B48" s="13"/>
      <c r="C48" s="13"/>
      <c r="D48" s="16" t="s">
        <v>65</v>
      </c>
      <c r="E48" s="27"/>
      <c r="F48" s="28">
        <v>32</v>
      </c>
      <c r="G48" s="10"/>
      <c r="H48" s="10"/>
      <c r="I48" s="10"/>
    </row>
    <row r="49" spans="1:9" ht="24.95" customHeight="1">
      <c r="A49" s="15"/>
      <c r="B49" s="13"/>
      <c r="C49" s="13"/>
      <c r="D49" s="16" t="s">
        <v>66</v>
      </c>
      <c r="E49" s="27"/>
      <c r="F49" s="28">
        <v>22</v>
      </c>
      <c r="G49" s="10"/>
      <c r="H49" s="10"/>
      <c r="I49" s="10"/>
    </row>
    <row r="50" spans="1:9" ht="24.95" customHeight="1">
      <c r="A50" s="15"/>
      <c r="B50" s="13"/>
      <c r="C50" s="13"/>
      <c r="D50" s="16" t="s">
        <v>67</v>
      </c>
      <c r="E50" s="27"/>
      <c r="F50" s="28">
        <v>10</v>
      </c>
      <c r="G50" s="10"/>
      <c r="H50" s="10"/>
      <c r="I50" s="10"/>
    </row>
    <row r="51" spans="1:9" ht="24.95" customHeight="1">
      <c r="A51" s="15"/>
      <c r="B51" s="13"/>
      <c r="C51" s="13"/>
      <c r="D51" s="16" t="s">
        <v>68</v>
      </c>
      <c r="E51" s="27"/>
      <c r="F51" s="28">
        <v>1685</v>
      </c>
      <c r="G51" s="10"/>
      <c r="H51" s="10"/>
      <c r="I51" s="10"/>
    </row>
    <row r="52" spans="1:9" ht="24.95" customHeight="1">
      <c r="A52" s="15"/>
      <c r="B52" s="13"/>
      <c r="C52" s="13"/>
      <c r="D52" s="16" t="s">
        <v>69</v>
      </c>
      <c r="E52" s="27"/>
      <c r="F52" s="28">
        <v>501</v>
      </c>
      <c r="G52" s="10"/>
      <c r="H52" s="10"/>
      <c r="I52" s="10"/>
    </row>
    <row r="53" spans="1:9" ht="24.95" customHeight="1">
      <c r="A53" s="15"/>
      <c r="B53" s="13"/>
      <c r="C53" s="13"/>
      <c r="D53" s="16" t="s">
        <v>70</v>
      </c>
      <c r="E53" s="27"/>
      <c r="F53" s="28">
        <v>387</v>
      </c>
      <c r="G53" s="10"/>
      <c r="H53" s="10"/>
      <c r="I53" s="10"/>
    </row>
    <row r="54" spans="1:9" ht="24.95" customHeight="1">
      <c r="A54" s="15"/>
      <c r="B54" s="13"/>
      <c r="C54" s="13"/>
      <c r="D54" s="16" t="s">
        <v>71</v>
      </c>
      <c r="E54" s="27"/>
      <c r="F54" s="28">
        <v>5</v>
      </c>
      <c r="G54" s="10"/>
      <c r="H54" s="10"/>
      <c r="I54" s="10"/>
    </row>
    <row r="55" spans="1:9" ht="24.95" customHeight="1">
      <c r="A55" s="15"/>
      <c r="B55" s="13"/>
      <c r="C55" s="13"/>
      <c r="D55" s="16" t="s">
        <v>72</v>
      </c>
      <c r="E55" s="27"/>
      <c r="F55" s="28">
        <v>84</v>
      </c>
      <c r="G55" s="10"/>
      <c r="H55" s="10"/>
      <c r="I55" s="10"/>
    </row>
    <row r="56" spans="1:9" ht="24.95" customHeight="1">
      <c r="A56" s="15"/>
      <c r="B56" s="13"/>
      <c r="C56" s="13"/>
      <c r="D56" s="16" t="s">
        <v>73</v>
      </c>
      <c r="E56" s="27"/>
      <c r="F56" s="28">
        <v>708</v>
      </c>
      <c r="G56" s="10"/>
      <c r="H56" s="10"/>
      <c r="I56" s="10"/>
    </row>
    <row r="57" spans="1:9" ht="24.95" customHeight="1">
      <c r="A57" s="12" t="s">
        <v>74</v>
      </c>
      <c r="B57" s="13"/>
      <c r="C57" s="13"/>
      <c r="D57" s="14" t="s">
        <v>75</v>
      </c>
      <c r="E57" s="27">
        <v>11600</v>
      </c>
      <c r="F57" s="28">
        <v>9400</v>
      </c>
      <c r="G57" s="10"/>
      <c r="H57" s="10"/>
      <c r="I57" s="10"/>
    </row>
    <row r="58" spans="1:9" ht="24.95" customHeight="1">
      <c r="A58" s="15" t="s">
        <v>76</v>
      </c>
      <c r="B58" s="17">
        <v>10245</v>
      </c>
      <c r="C58" s="13">
        <v>8000</v>
      </c>
      <c r="D58" s="14" t="s">
        <v>77</v>
      </c>
      <c r="E58" s="27">
        <v>11600</v>
      </c>
      <c r="F58" s="28">
        <v>9400</v>
      </c>
      <c r="G58" s="10"/>
      <c r="H58" s="10"/>
      <c r="I58" s="10"/>
    </row>
    <row r="59" spans="1:9" ht="24.95" customHeight="1">
      <c r="A59" s="15"/>
      <c r="B59" s="13"/>
      <c r="C59" s="13"/>
      <c r="D59" s="14" t="s">
        <v>78</v>
      </c>
      <c r="E59" s="27">
        <v>45</v>
      </c>
      <c r="F59" s="28"/>
      <c r="G59" s="10"/>
      <c r="H59" s="10"/>
      <c r="I59" s="10"/>
    </row>
    <row r="60" spans="1:9" ht="24.95" customHeight="1">
      <c r="A60" s="18" t="s">
        <v>79</v>
      </c>
      <c r="B60" s="19">
        <v>32405</v>
      </c>
      <c r="C60" s="19">
        <f>C14+C30+C34+C58</f>
        <v>12948</v>
      </c>
      <c r="D60" s="18" t="s">
        <v>80</v>
      </c>
      <c r="E60" s="31">
        <v>32405.3</v>
      </c>
      <c r="F60" s="31">
        <f>F6+F11+F14+F15+F32+F40+F41+F44+F57+F59</f>
        <v>54665</v>
      </c>
      <c r="G60" s="10"/>
      <c r="H60" s="10"/>
      <c r="I60" s="10"/>
    </row>
    <row r="61" spans="1:9" ht="24.95" customHeight="1">
      <c r="A61" s="20" t="s">
        <v>81</v>
      </c>
      <c r="B61" s="21"/>
      <c r="C61" s="21">
        <v>41716.99</v>
      </c>
      <c r="D61" s="20" t="s">
        <v>82</v>
      </c>
      <c r="E61" s="32"/>
      <c r="F61" s="28"/>
      <c r="G61" s="10"/>
      <c r="H61" s="10"/>
      <c r="I61" s="10"/>
    </row>
    <row r="62" spans="1:9" ht="24.95" customHeight="1">
      <c r="A62" s="15" t="s">
        <v>83</v>
      </c>
      <c r="B62" s="13"/>
      <c r="C62" s="13">
        <v>37793.99</v>
      </c>
      <c r="D62" s="15" t="s">
        <v>84</v>
      </c>
      <c r="E62" s="12"/>
      <c r="F62" s="28"/>
      <c r="G62" s="10"/>
      <c r="H62" s="10"/>
      <c r="I62" s="10"/>
    </row>
    <row r="63" spans="1:9" ht="24.95" customHeight="1">
      <c r="A63" s="15" t="s">
        <v>85</v>
      </c>
      <c r="B63" s="13"/>
      <c r="C63" s="13">
        <v>37793.99</v>
      </c>
      <c r="D63" s="15" t="s">
        <v>86</v>
      </c>
      <c r="E63" s="12"/>
      <c r="F63" s="28"/>
      <c r="G63" s="10"/>
      <c r="H63" s="10"/>
      <c r="I63" s="10"/>
    </row>
    <row r="64" spans="1:9" ht="24.95" customHeight="1">
      <c r="A64" s="15" t="s">
        <v>87</v>
      </c>
      <c r="B64" s="13"/>
      <c r="C64" s="13"/>
      <c r="D64" s="15" t="s">
        <v>88</v>
      </c>
      <c r="E64" s="12"/>
      <c r="F64" s="28"/>
      <c r="G64" s="10"/>
      <c r="H64" s="10"/>
      <c r="I64" s="10"/>
    </row>
    <row r="65" spans="1:9" ht="24.95" customHeight="1">
      <c r="A65" s="15" t="s">
        <v>89</v>
      </c>
      <c r="B65" s="13"/>
      <c r="C65" s="13">
        <v>3923</v>
      </c>
      <c r="D65" s="15" t="s">
        <v>90</v>
      </c>
      <c r="E65" s="12"/>
      <c r="F65" s="28"/>
      <c r="G65" s="10"/>
      <c r="H65" s="10"/>
      <c r="I65" s="10"/>
    </row>
    <row r="66" spans="1:9" ht="24.95" customHeight="1">
      <c r="A66" s="15" t="s">
        <v>91</v>
      </c>
      <c r="B66" s="13"/>
      <c r="C66" s="13"/>
      <c r="D66" s="15" t="s">
        <v>92</v>
      </c>
      <c r="E66" s="12"/>
      <c r="F66" s="28"/>
      <c r="G66" s="10"/>
      <c r="H66" s="10"/>
      <c r="I66" s="10"/>
    </row>
    <row r="67" spans="1:9" ht="24.95" customHeight="1">
      <c r="A67" s="15" t="s">
        <v>93</v>
      </c>
      <c r="B67" s="13"/>
      <c r="C67" s="13"/>
      <c r="D67" s="22" t="s">
        <v>94</v>
      </c>
      <c r="E67" s="12"/>
      <c r="F67" s="28"/>
      <c r="G67" s="10"/>
      <c r="H67" s="10"/>
      <c r="I67" s="10"/>
    </row>
    <row r="68" spans="1:9" ht="24.95" customHeight="1">
      <c r="A68" s="22" t="s">
        <v>95</v>
      </c>
      <c r="B68" s="13"/>
      <c r="C68" s="13"/>
      <c r="D68" s="22" t="s">
        <v>96</v>
      </c>
      <c r="E68" s="12"/>
      <c r="F68" s="28"/>
      <c r="G68" s="10"/>
      <c r="H68" s="10"/>
      <c r="I68" s="10"/>
    </row>
    <row r="69" spans="1:9" ht="24.95" customHeight="1">
      <c r="A69" s="22" t="s">
        <v>97</v>
      </c>
      <c r="B69" s="13"/>
      <c r="C69" s="13"/>
      <c r="D69" s="22"/>
      <c r="E69" s="12"/>
      <c r="F69" s="28"/>
      <c r="G69" s="10"/>
      <c r="H69" s="10"/>
      <c r="I69" s="10"/>
    </row>
    <row r="70" spans="1:9" ht="24.95" customHeight="1">
      <c r="A70" s="18" t="s">
        <v>98</v>
      </c>
      <c r="B70" s="19">
        <v>32405</v>
      </c>
      <c r="C70" s="19">
        <f>C60+C61</f>
        <v>54664.99</v>
      </c>
      <c r="D70" s="18" t="s">
        <v>99</v>
      </c>
      <c r="E70" s="31">
        <v>32405.3</v>
      </c>
      <c r="F70" s="31">
        <f>F60</f>
        <v>54665</v>
      </c>
      <c r="G70" s="10"/>
      <c r="H70" s="10"/>
      <c r="I70" s="10"/>
    </row>
  </sheetData>
  <mergeCells count="3">
    <mergeCell ref="A2:F2"/>
    <mergeCell ref="A4:C4"/>
    <mergeCell ref="D4:F4"/>
  </mergeCells>
  <phoneticPr fontId="10" type="noConversion"/>
  <printOptions horizontalCentered="1"/>
  <pageMargins left="0.78740157480314965" right="0.78740157480314965" top="0.78740157480314965" bottom="0.78740157480314965" header="0.31496062992125984" footer="0.31496062992125984"/>
  <pageSetup paperSize="9" scale="62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2024-11-04T01:03:06Z</cp:lastPrinted>
  <dcterms:created xsi:type="dcterms:W3CDTF">2020-08-10T01:52:00Z</dcterms:created>
  <dcterms:modified xsi:type="dcterms:W3CDTF">2024-11-04T01:03:08Z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147F66A5F5C24F58AAA976CD19C8566C</vt:lpwstr>
  </property>
</Properties>
</file>