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7945" windowHeight="12375"/>
  </bookViews>
  <sheets>
    <sheet name="永吉县2023年新增债券项目计划使用情况表 (2)" sheetId="5" r:id="rId1"/>
  </sheets>
  <definedNames>
    <definedName name="_xlnm.Print_Area" localSheetId="0">'永吉县2023年新增债券项目计划使用情况表 (2)'!$A$1:$G$15</definedName>
  </definedNames>
  <calcPr calcId="144525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5" l="1"/>
  <c r="F5" i="5"/>
  <c r="E5" i="5"/>
  <c r="F13" i="5"/>
  <c r="E13" i="5"/>
  <c r="E6" i="5"/>
</calcChain>
</file>

<file path=xl/sharedStrings.xml><?xml version="1.0" encoding="utf-8"?>
<sst xmlns="http://schemas.openxmlformats.org/spreadsheetml/2006/main" count="45" uniqueCount="39">
  <si>
    <r>
      <rPr>
        <sz val="16"/>
        <rFont val="黑体"/>
        <family val="3"/>
        <charset val="134"/>
      </rPr>
      <t>附件</t>
    </r>
    <r>
      <rPr>
        <sz val="16"/>
        <rFont val="Times New Roman"/>
        <family val="1"/>
      </rPr>
      <t>1</t>
    </r>
  </si>
  <si>
    <r>
      <rPr>
        <sz val="11"/>
        <color theme="1"/>
        <rFont val="宋体"/>
        <family val="3"/>
        <charset val="134"/>
      </rPr>
      <t>单位：万元</t>
    </r>
  </si>
  <si>
    <r>
      <rPr>
        <sz val="16"/>
        <color theme="1"/>
        <rFont val="黑体"/>
        <family val="3"/>
        <charset val="134"/>
      </rPr>
      <t>序号</t>
    </r>
  </si>
  <si>
    <r>
      <rPr>
        <sz val="16"/>
        <color theme="1"/>
        <rFont val="黑体"/>
        <family val="3"/>
        <charset val="134"/>
      </rPr>
      <t>项目单位</t>
    </r>
  </si>
  <si>
    <r>
      <rPr>
        <sz val="16"/>
        <color theme="1"/>
        <rFont val="黑体"/>
        <family val="3"/>
        <charset val="134"/>
      </rPr>
      <t>审核确认项目名称</t>
    </r>
  </si>
  <si>
    <r>
      <rPr>
        <sz val="16"/>
        <color theme="1"/>
        <rFont val="黑体"/>
        <family val="3"/>
        <charset val="134"/>
      </rPr>
      <t>债券类别</t>
    </r>
  </si>
  <si>
    <r>
      <rPr>
        <sz val="16"/>
        <color theme="1"/>
        <rFont val="黑体"/>
        <family val="3"/>
        <charset val="134"/>
      </rPr>
      <t>项目总投资</t>
    </r>
  </si>
  <si>
    <r>
      <rPr>
        <sz val="16"/>
        <rFont val="黑体"/>
        <family val="3"/>
        <charset val="134"/>
      </rPr>
      <t>债券资金安排</t>
    </r>
  </si>
  <si>
    <r>
      <rPr>
        <sz val="16"/>
        <color theme="1"/>
        <rFont val="黑体"/>
        <family val="3"/>
        <charset val="134"/>
      </rPr>
      <t>项目建设具体内容</t>
    </r>
  </si>
  <si>
    <r>
      <rPr>
        <sz val="14"/>
        <color indexed="8"/>
        <rFont val="宋体"/>
        <family val="3"/>
        <charset val="134"/>
      </rPr>
      <t>永吉县万昌镇人民政府</t>
    </r>
  </si>
  <si>
    <r>
      <rPr>
        <sz val="14"/>
        <rFont val="宋体"/>
        <family val="3"/>
        <charset val="134"/>
      </rPr>
      <t>吉林省永吉县万昌镇内供热设施和给水设施提升改造工程</t>
    </r>
  </si>
  <si>
    <r>
      <rPr>
        <sz val="14"/>
        <rFont val="宋体"/>
        <family val="3"/>
        <charset val="134"/>
      </rPr>
      <t>一般债券</t>
    </r>
  </si>
  <si>
    <r>
      <rPr>
        <sz val="14"/>
        <rFont val="宋体"/>
        <family val="3"/>
        <charset val="134"/>
      </rPr>
      <t>供热系统提升改造：改建</t>
    </r>
    <r>
      <rPr>
        <sz val="14"/>
        <rFont val="Times New Roman"/>
        <family val="1"/>
      </rPr>
      <t>1</t>
    </r>
    <r>
      <rPr>
        <sz val="14"/>
        <rFont val="宋体"/>
        <family val="3"/>
        <charset val="134"/>
      </rPr>
      <t>台</t>
    </r>
    <r>
      <rPr>
        <sz val="14"/>
        <rFont val="Times New Roman"/>
        <family val="1"/>
      </rPr>
      <t>20</t>
    </r>
    <r>
      <rPr>
        <sz val="14"/>
        <rFont val="宋体"/>
        <family val="3"/>
        <charset val="134"/>
      </rPr>
      <t>吨生物质颗粒锅炉（厂房、配套设施、除尘设施等）；改造供热立杠地沟管</t>
    </r>
    <r>
      <rPr>
        <sz val="14"/>
        <rFont val="Times New Roman"/>
        <family val="1"/>
      </rPr>
      <t>13392</t>
    </r>
    <r>
      <rPr>
        <sz val="14"/>
        <rFont val="宋体"/>
        <family val="3"/>
        <charset val="134"/>
      </rPr>
      <t>米、主管线</t>
    </r>
    <r>
      <rPr>
        <sz val="14"/>
        <rFont val="Times New Roman"/>
        <family val="1"/>
      </rPr>
      <t>3160</t>
    </r>
    <r>
      <rPr>
        <sz val="14"/>
        <rFont val="宋体"/>
        <family val="3"/>
        <charset val="134"/>
      </rPr>
      <t>米。镇区内自来水管网及配套设施升级改造：新建</t>
    </r>
    <r>
      <rPr>
        <sz val="14"/>
        <rFont val="Times New Roman"/>
        <family val="1"/>
      </rPr>
      <t>100</t>
    </r>
    <r>
      <rPr>
        <sz val="14"/>
        <rFont val="宋体"/>
        <family val="3"/>
        <charset val="134"/>
      </rPr>
      <t>立方蓄水箱一个，新建</t>
    </r>
    <r>
      <rPr>
        <sz val="14"/>
        <rFont val="Times New Roman"/>
        <family val="1"/>
      </rPr>
      <t>84</t>
    </r>
    <r>
      <rPr>
        <sz val="14"/>
        <rFont val="宋体"/>
        <family val="3"/>
        <charset val="134"/>
      </rPr>
      <t>平方米蓄水箱水房一间，改造自来水管线</t>
    </r>
    <r>
      <rPr>
        <sz val="14"/>
        <rFont val="Times New Roman"/>
        <family val="1"/>
      </rPr>
      <t>1500</t>
    </r>
    <r>
      <rPr>
        <sz val="14"/>
        <rFont val="宋体"/>
        <family val="3"/>
        <charset val="134"/>
      </rPr>
      <t>米。</t>
    </r>
    <phoneticPr fontId="11" type="noConversion"/>
  </si>
  <si>
    <r>
      <rPr>
        <sz val="14"/>
        <color indexed="8"/>
        <rFont val="宋体"/>
        <family val="3"/>
        <charset val="134"/>
      </rPr>
      <t>吉林星禾农业投资发展有限责任公司</t>
    </r>
  </si>
  <si>
    <r>
      <t>2024</t>
    </r>
    <r>
      <rPr>
        <sz val="14"/>
        <rFont val="宋体"/>
        <family val="3"/>
        <charset val="134"/>
      </rPr>
      <t>年永吉县</t>
    </r>
    <r>
      <rPr>
        <sz val="14"/>
        <rFont val="Times New Roman"/>
        <family val="1"/>
      </rPr>
      <t>“</t>
    </r>
    <r>
      <rPr>
        <sz val="14"/>
        <rFont val="宋体"/>
        <family val="3"/>
        <charset val="134"/>
      </rPr>
      <t>美丽乡村示范县</t>
    </r>
    <r>
      <rPr>
        <sz val="14"/>
        <rFont val="Times New Roman"/>
        <family val="1"/>
      </rPr>
      <t>”</t>
    </r>
    <r>
      <rPr>
        <sz val="14"/>
        <rFont val="宋体"/>
        <family val="3"/>
        <charset val="134"/>
      </rPr>
      <t>基础设施建设项目</t>
    </r>
  </si>
  <si>
    <r>
      <rPr>
        <sz val="14"/>
        <rFont val="宋体"/>
        <family val="3"/>
        <charset val="134"/>
      </rPr>
      <t>建设规模及主要建设内容：该项目由两条路线组成，全长</t>
    </r>
    <r>
      <rPr>
        <sz val="14"/>
        <rFont val="Times New Roman"/>
        <family val="1"/>
      </rPr>
      <t>21.509</t>
    </r>
    <r>
      <rPr>
        <sz val="14"/>
        <rFont val="宋体"/>
        <family val="3"/>
        <charset val="134"/>
      </rPr>
      <t>公里，其中菜口线长</t>
    </r>
    <r>
      <rPr>
        <sz val="14"/>
        <rFont val="Times New Roman"/>
        <family val="1"/>
      </rPr>
      <t>16.586</t>
    </r>
    <r>
      <rPr>
        <sz val="14"/>
        <rFont val="宋体"/>
        <family val="3"/>
        <charset val="134"/>
      </rPr>
      <t>公里，金一二社至菜口线长</t>
    </r>
    <r>
      <rPr>
        <sz val="14"/>
        <rFont val="Times New Roman"/>
        <family val="1"/>
      </rPr>
      <t>4.923</t>
    </r>
    <r>
      <rPr>
        <sz val="14"/>
        <rFont val="宋体"/>
        <family val="3"/>
        <charset val="134"/>
      </rPr>
      <t>公里。包括新建沥青混凝土路面</t>
    </r>
    <r>
      <rPr>
        <sz val="14"/>
        <rFont val="Times New Roman"/>
        <family val="1"/>
      </rPr>
      <t>133741</t>
    </r>
    <r>
      <rPr>
        <sz val="14"/>
        <rFont val="宋体"/>
        <family val="3"/>
        <charset val="134"/>
      </rPr>
      <t>平方米，路面病害处理</t>
    </r>
    <r>
      <rPr>
        <sz val="14"/>
        <rFont val="Times New Roman"/>
        <family val="1"/>
      </rPr>
      <t>23369.64</t>
    </r>
    <r>
      <rPr>
        <sz val="14"/>
        <rFont val="宋体"/>
        <family val="3"/>
        <charset val="134"/>
      </rPr>
      <t>平方米，排水工程</t>
    </r>
    <r>
      <rPr>
        <sz val="14"/>
        <rFont val="Times New Roman"/>
        <family val="1"/>
      </rPr>
      <t>2267</t>
    </r>
    <r>
      <rPr>
        <sz val="14"/>
        <rFont val="宋体"/>
        <family val="3"/>
        <charset val="134"/>
      </rPr>
      <t>米，防护工程</t>
    </r>
    <r>
      <rPr>
        <sz val="14"/>
        <rFont val="Times New Roman"/>
        <family val="1"/>
      </rPr>
      <t>253</t>
    </r>
    <r>
      <rPr>
        <sz val="14"/>
        <rFont val="宋体"/>
        <family val="3"/>
        <charset val="134"/>
      </rPr>
      <t>米，设置涵洞</t>
    </r>
    <r>
      <rPr>
        <sz val="14"/>
        <rFont val="Times New Roman"/>
        <family val="1"/>
      </rPr>
      <t>37</t>
    </r>
    <r>
      <rPr>
        <sz val="14"/>
        <rFont val="宋体"/>
        <family val="3"/>
        <charset val="134"/>
      </rPr>
      <t>道，平面交叉</t>
    </r>
    <r>
      <rPr>
        <sz val="14"/>
        <rFont val="Times New Roman"/>
        <family val="1"/>
      </rPr>
      <t>258</t>
    </r>
    <r>
      <rPr>
        <sz val="14"/>
        <rFont val="宋体"/>
        <family val="3"/>
        <charset val="134"/>
      </rPr>
      <t>处及沿线安全设施。</t>
    </r>
    <phoneticPr fontId="11" type="noConversion"/>
  </si>
  <si>
    <r>
      <t>2024</t>
    </r>
    <r>
      <rPr>
        <sz val="14"/>
        <rFont val="宋体"/>
        <family val="3"/>
        <charset val="134"/>
      </rPr>
      <t>年永吉县百村示范基础设施建设项目</t>
    </r>
  </si>
  <si>
    <r>
      <rPr>
        <sz val="14"/>
        <rFont val="宋体"/>
        <family val="3"/>
        <charset val="134"/>
      </rPr>
      <t>项目铺装水泥混凝土路面总面积</t>
    </r>
    <r>
      <rPr>
        <sz val="14"/>
        <rFont val="Times New Roman"/>
        <family val="1"/>
      </rPr>
      <t>47120</t>
    </r>
    <r>
      <rPr>
        <sz val="14"/>
        <rFont val="宋体"/>
        <family val="3"/>
        <charset val="134"/>
      </rPr>
      <t>平方米，铺装沥青路总面积</t>
    </r>
    <r>
      <rPr>
        <sz val="14"/>
        <rFont val="Times New Roman"/>
        <family val="1"/>
      </rPr>
      <t>170646</t>
    </r>
    <r>
      <rPr>
        <sz val="14"/>
        <rFont val="宋体"/>
        <family val="3"/>
        <charset val="134"/>
      </rPr>
      <t>平方米，人行道面积</t>
    </r>
    <r>
      <rPr>
        <sz val="14"/>
        <rFont val="Times New Roman"/>
        <family val="1"/>
      </rPr>
      <t>11400</t>
    </r>
    <r>
      <rPr>
        <sz val="14"/>
        <rFont val="宋体"/>
        <family val="3"/>
        <charset val="134"/>
      </rPr>
      <t>平方米，晾晒场铺装面积</t>
    </r>
    <r>
      <rPr>
        <sz val="14"/>
        <rFont val="Times New Roman"/>
        <family val="1"/>
      </rPr>
      <t>2300</t>
    </r>
    <r>
      <rPr>
        <sz val="14"/>
        <rFont val="宋体"/>
        <family val="3"/>
        <charset val="134"/>
      </rPr>
      <t>平方米；涵洞</t>
    </r>
    <r>
      <rPr>
        <sz val="14"/>
        <rFont val="Times New Roman"/>
        <family val="1"/>
      </rPr>
      <t>30</t>
    </r>
    <r>
      <rPr>
        <sz val="14"/>
        <rFont val="宋体"/>
        <family val="3"/>
        <charset val="134"/>
      </rPr>
      <t>道；排水沟总长</t>
    </r>
    <r>
      <rPr>
        <sz val="14"/>
        <rFont val="Times New Roman"/>
        <family val="1"/>
      </rPr>
      <t>31500</t>
    </r>
    <r>
      <rPr>
        <sz val="14"/>
        <rFont val="宋体"/>
        <family val="3"/>
        <charset val="134"/>
      </rPr>
      <t>米以及安装路灯</t>
    </r>
    <r>
      <rPr>
        <sz val="14"/>
        <rFont val="Times New Roman"/>
        <family val="1"/>
      </rPr>
      <t>976</t>
    </r>
    <r>
      <rPr>
        <sz val="14"/>
        <rFont val="宋体"/>
        <family val="3"/>
        <charset val="134"/>
      </rPr>
      <t>座及其他附属工程。</t>
    </r>
  </si>
  <si>
    <r>
      <rPr>
        <sz val="14"/>
        <color indexed="8"/>
        <rFont val="宋体"/>
        <family val="3"/>
        <charset val="134"/>
      </rPr>
      <t>永吉县发改和改革局</t>
    </r>
  </si>
  <si>
    <r>
      <rPr>
        <sz val="14"/>
        <rFont val="宋体"/>
        <family val="3"/>
        <charset val="134"/>
      </rPr>
      <t>沈吉线西阳至马相屯段水害整治工程</t>
    </r>
  </si>
  <si>
    <r>
      <rPr>
        <sz val="14"/>
        <rFont val="宋体"/>
        <family val="3"/>
        <charset val="134"/>
      </rPr>
      <t>拟建设线路全长</t>
    </r>
    <r>
      <rPr>
        <sz val="14"/>
        <rFont val="Times New Roman"/>
        <family val="1"/>
      </rPr>
      <t>25.357</t>
    </r>
    <r>
      <rPr>
        <sz val="14"/>
        <rFont val="宋体"/>
        <family val="3"/>
        <charset val="134"/>
      </rPr>
      <t>公里，其中改建线路起点为沈吉线西阳站吉林侧站外</t>
    </r>
    <r>
      <rPr>
        <sz val="14"/>
        <rFont val="Times New Roman"/>
        <family val="1"/>
      </rPr>
      <t>K396+400</t>
    </r>
    <r>
      <rPr>
        <sz val="14"/>
        <rFont val="宋体"/>
        <family val="3"/>
        <charset val="134"/>
      </rPr>
      <t>线路由西向东走，途径永吉县春登乡，终点为马相屯站吉林侧站外</t>
    </r>
    <r>
      <rPr>
        <sz val="14"/>
        <rFont val="Times New Roman"/>
        <family val="1"/>
      </rPr>
      <t>DK424+600</t>
    </r>
    <r>
      <rPr>
        <sz val="14"/>
        <rFont val="宋体"/>
        <family val="3"/>
        <charset val="134"/>
      </rPr>
      <t>（吉林枢纽西环线里程）线路全长</t>
    </r>
    <r>
      <rPr>
        <sz val="14"/>
        <rFont val="Times New Roman"/>
        <family val="1"/>
      </rPr>
      <t>23.311</t>
    </r>
    <r>
      <rPr>
        <sz val="14"/>
        <rFont val="宋体"/>
        <family val="3"/>
        <charset val="134"/>
      </rPr>
      <t>公里新建线路马相屯至吉林西方向联络线</t>
    </r>
    <r>
      <rPr>
        <sz val="14"/>
        <rFont val="Times New Roman"/>
        <family val="1"/>
      </rPr>
      <t>1.311</t>
    </r>
    <r>
      <rPr>
        <sz val="14"/>
        <rFont val="宋体"/>
        <family val="3"/>
        <charset val="134"/>
      </rPr>
      <t>公里。</t>
    </r>
  </si>
  <si>
    <r>
      <rPr>
        <sz val="14"/>
        <color indexed="8"/>
        <rFont val="宋体"/>
        <family val="3"/>
        <charset val="134"/>
      </rPr>
      <t>永吉县实验职业高中</t>
    </r>
  </si>
  <si>
    <r>
      <rPr>
        <sz val="14"/>
        <rFont val="宋体"/>
        <family val="3"/>
        <charset val="134"/>
      </rPr>
      <t>永吉县实验职业高中建设项目</t>
    </r>
  </si>
  <si>
    <r>
      <rPr>
        <sz val="14"/>
        <rFont val="宋体"/>
        <family val="3"/>
        <charset val="134"/>
      </rPr>
      <t>项目用地面积</t>
    </r>
    <r>
      <rPr>
        <sz val="14"/>
        <rFont val="Times New Roman"/>
        <family val="1"/>
      </rPr>
      <t>30145</t>
    </r>
    <r>
      <rPr>
        <sz val="14"/>
        <rFont val="宋体"/>
        <family val="3"/>
        <charset val="134"/>
      </rPr>
      <t>平方米，总建筑面积</t>
    </r>
    <r>
      <rPr>
        <sz val="14"/>
        <rFont val="Times New Roman"/>
        <family val="1"/>
      </rPr>
      <t>37676.03</t>
    </r>
    <r>
      <rPr>
        <sz val="14"/>
        <rFont val="宋体"/>
        <family val="3"/>
        <charset val="134"/>
      </rPr>
      <t>平方米，主要建设教学楼、公寓楼、服务中心、体育馆</t>
    </r>
    <r>
      <rPr>
        <sz val="14"/>
        <rFont val="Times New Roman"/>
        <family val="1"/>
      </rPr>
      <t>3137.75</t>
    </r>
    <r>
      <rPr>
        <sz val="14"/>
        <rFont val="宋体"/>
        <family val="3"/>
        <charset val="134"/>
      </rPr>
      <t>平方米，智能中心、换热站等基础设施。同时配套修建操场等附属设施并购置教学设备。</t>
    </r>
    <phoneticPr fontId="11" type="noConversion"/>
  </si>
  <si>
    <r>
      <rPr>
        <sz val="14"/>
        <color indexed="8"/>
        <rFont val="宋体"/>
        <family val="3"/>
        <charset val="134"/>
      </rPr>
      <t>永吉县农村公路建设指挥部办公室</t>
    </r>
  </si>
  <si>
    <r>
      <rPr>
        <sz val="14"/>
        <rFont val="宋体"/>
        <family val="3"/>
        <charset val="134"/>
      </rPr>
      <t>永吉县大黑山钼矿至国道</t>
    </r>
    <r>
      <rPr>
        <sz val="14"/>
        <rFont val="Times New Roman"/>
        <family val="1"/>
      </rPr>
      <t>202</t>
    </r>
    <r>
      <rPr>
        <sz val="14"/>
        <rFont val="宋体"/>
        <family val="3"/>
        <charset val="134"/>
      </rPr>
      <t>连接线道路工程</t>
    </r>
  </si>
  <si>
    <r>
      <rPr>
        <sz val="14"/>
        <rFont val="宋体"/>
        <family val="3"/>
        <charset val="134"/>
      </rPr>
      <t>项目路线全长</t>
    </r>
    <r>
      <rPr>
        <sz val="14"/>
        <rFont val="Times New Roman"/>
        <family val="1"/>
      </rPr>
      <t xml:space="preserve"> 0.515 </t>
    </r>
    <r>
      <rPr>
        <sz val="14"/>
        <rFont val="宋体"/>
        <family val="3"/>
        <charset val="134"/>
      </rPr>
      <t>公里，新建沥青混凝土路面</t>
    </r>
    <r>
      <rPr>
        <sz val="14"/>
        <rFont val="Times New Roman"/>
        <family val="1"/>
      </rPr>
      <t xml:space="preserve"> 4961</t>
    </r>
    <r>
      <rPr>
        <sz val="14"/>
        <rFont val="宋体"/>
        <family val="3"/>
        <charset val="134"/>
      </rPr>
      <t>平方米，水稳碎石基层</t>
    </r>
    <r>
      <rPr>
        <sz val="14"/>
        <rFont val="Times New Roman"/>
        <family val="1"/>
      </rPr>
      <t xml:space="preserve"> 5052 </t>
    </r>
    <r>
      <rPr>
        <sz val="14"/>
        <rFont val="宋体"/>
        <family val="3"/>
        <charset val="134"/>
      </rPr>
      <t>平方米，水稳碎石底基层</t>
    </r>
    <r>
      <rPr>
        <sz val="14"/>
        <rFont val="Times New Roman"/>
        <family val="1"/>
      </rPr>
      <t xml:space="preserve"> 5142</t>
    </r>
    <r>
      <rPr>
        <sz val="14"/>
        <rFont val="宋体"/>
        <family val="3"/>
        <charset val="134"/>
      </rPr>
      <t>平方米，砂砾功能层</t>
    </r>
    <r>
      <rPr>
        <sz val="14"/>
        <rFont val="Times New Roman"/>
        <family val="1"/>
      </rPr>
      <t xml:space="preserve"> 5233 </t>
    </r>
    <r>
      <rPr>
        <sz val="14"/>
        <rFont val="宋体"/>
        <family val="3"/>
        <charset val="134"/>
      </rPr>
      <t>平方米，人行道</t>
    </r>
    <r>
      <rPr>
        <sz val="14"/>
        <rFont val="Times New Roman"/>
        <family val="1"/>
      </rPr>
      <t xml:space="preserve"> 1168 </t>
    </r>
    <r>
      <rPr>
        <sz val="14"/>
        <rFont val="宋体"/>
        <family val="3"/>
        <charset val="134"/>
      </rPr>
      <t>平方米，排水沟</t>
    </r>
    <r>
      <rPr>
        <sz val="14"/>
        <rFont val="Times New Roman"/>
        <family val="1"/>
      </rPr>
      <t xml:space="preserve"> 512.82 </t>
    </r>
    <r>
      <rPr>
        <sz val="14"/>
        <rFont val="宋体"/>
        <family val="3"/>
        <charset val="134"/>
      </rPr>
      <t>米，泵站</t>
    </r>
    <r>
      <rPr>
        <sz val="14"/>
        <rFont val="Times New Roman"/>
        <family val="1"/>
      </rPr>
      <t xml:space="preserve"> 1 </t>
    </r>
    <r>
      <rPr>
        <sz val="14"/>
        <rFont val="宋体"/>
        <family val="3"/>
        <charset val="134"/>
      </rPr>
      <t>座，检查井</t>
    </r>
    <r>
      <rPr>
        <sz val="14"/>
        <rFont val="Times New Roman"/>
        <family val="1"/>
      </rPr>
      <t xml:space="preserve"> 2 </t>
    </r>
    <r>
      <rPr>
        <sz val="14"/>
        <rFont val="宋体"/>
        <family val="3"/>
        <charset val="134"/>
      </rPr>
      <t>座，沉泥井</t>
    </r>
    <r>
      <rPr>
        <sz val="14"/>
        <rFont val="Times New Roman"/>
        <family val="1"/>
      </rPr>
      <t xml:space="preserve"> 1 </t>
    </r>
    <r>
      <rPr>
        <sz val="14"/>
        <rFont val="宋体"/>
        <family val="3"/>
        <charset val="134"/>
      </rPr>
      <t>座，雨水管线</t>
    </r>
    <r>
      <rPr>
        <sz val="14"/>
        <rFont val="Times New Roman"/>
        <family val="1"/>
      </rPr>
      <t xml:space="preserve"> 134 </t>
    </r>
    <r>
      <rPr>
        <sz val="14"/>
        <rFont val="宋体"/>
        <family val="3"/>
        <charset val="134"/>
      </rPr>
      <t>米，</t>
    </r>
    <r>
      <rPr>
        <sz val="14"/>
        <rFont val="Times New Roman"/>
        <family val="1"/>
      </rPr>
      <t xml:space="preserve">U </t>
    </r>
    <r>
      <rPr>
        <sz val="14"/>
        <rFont val="宋体"/>
        <family val="3"/>
        <charset val="134"/>
      </rPr>
      <t>槽</t>
    </r>
    <r>
      <rPr>
        <sz val="14"/>
        <rFont val="Times New Roman"/>
        <family val="1"/>
      </rPr>
      <t xml:space="preserve"> 312.28 </t>
    </r>
    <r>
      <rPr>
        <sz val="14"/>
        <rFont val="宋体"/>
        <family val="3"/>
        <charset val="134"/>
      </rPr>
      <t>米，平面交叉</t>
    </r>
    <r>
      <rPr>
        <sz val="14"/>
        <rFont val="Times New Roman"/>
        <family val="1"/>
      </rPr>
      <t xml:space="preserve"> 2 </t>
    </r>
    <r>
      <rPr>
        <sz val="14"/>
        <rFont val="宋体"/>
        <family val="3"/>
        <charset val="134"/>
      </rPr>
      <t>处，设计涵洞</t>
    </r>
    <r>
      <rPr>
        <sz val="14"/>
        <rFont val="Times New Roman"/>
        <family val="1"/>
      </rPr>
      <t xml:space="preserve"> 2 </t>
    </r>
    <r>
      <rPr>
        <sz val="14"/>
        <rFont val="宋体"/>
        <family val="3"/>
        <charset val="134"/>
      </rPr>
      <t>道，新增占地</t>
    </r>
    <r>
      <rPr>
        <sz val="14"/>
        <rFont val="Times New Roman"/>
        <family val="1"/>
      </rPr>
      <t xml:space="preserve"> 1.1318 </t>
    </r>
    <r>
      <rPr>
        <sz val="14"/>
        <rFont val="宋体"/>
        <family val="3"/>
        <charset val="134"/>
      </rPr>
      <t>公顷及交通工程和沿线设施。</t>
    </r>
  </si>
  <si>
    <r>
      <rPr>
        <sz val="14"/>
        <color indexed="8"/>
        <rFont val="宋体"/>
        <family val="3"/>
        <charset val="134"/>
      </rPr>
      <t>永吉县财政局</t>
    </r>
  </si>
  <si>
    <r>
      <rPr>
        <sz val="14"/>
        <rFont val="宋体"/>
        <family val="3"/>
        <charset val="134"/>
      </rPr>
      <t>偿还一般债本金</t>
    </r>
  </si>
  <si>
    <r>
      <rPr>
        <sz val="14"/>
        <color theme="1"/>
        <rFont val="宋体"/>
        <family val="3"/>
        <charset val="134"/>
      </rPr>
      <t>再融资债券</t>
    </r>
  </si>
  <si>
    <r>
      <rPr>
        <sz val="14"/>
        <color theme="1"/>
        <rFont val="宋体"/>
        <family val="3"/>
        <charset val="134"/>
      </rPr>
      <t>合</t>
    </r>
    <r>
      <rPr>
        <sz val="14"/>
        <color theme="1"/>
        <rFont val="Times New Roman"/>
        <family val="1"/>
      </rPr>
      <t xml:space="preserve">   </t>
    </r>
    <r>
      <rPr>
        <sz val="14"/>
        <color theme="1"/>
        <rFont val="宋体"/>
        <family val="3"/>
        <charset val="134"/>
      </rPr>
      <t>计</t>
    </r>
  </si>
  <si>
    <r>
      <rPr>
        <sz val="14"/>
        <color theme="1"/>
        <rFont val="宋体"/>
        <family val="3"/>
        <charset val="134"/>
      </rPr>
      <t>一般债券安排项目小计</t>
    </r>
  </si>
  <si>
    <r>
      <rPr>
        <sz val="26"/>
        <color theme="1"/>
        <rFont val="方正小标宋简体"/>
        <family val="3"/>
        <charset val="134"/>
      </rPr>
      <t>永吉县</t>
    </r>
    <r>
      <rPr>
        <sz val="26"/>
        <color theme="1"/>
        <rFont val="Times New Roman"/>
        <family val="1"/>
      </rPr>
      <t>2024</t>
    </r>
    <r>
      <rPr>
        <sz val="26"/>
        <color theme="1"/>
        <rFont val="方正小标宋简体"/>
        <family val="3"/>
        <charset val="134"/>
      </rPr>
      <t>年新增债券项目计划使用情况表</t>
    </r>
  </si>
  <si>
    <r>
      <t>2024</t>
    </r>
    <r>
      <rPr>
        <sz val="14"/>
        <rFont val="宋体"/>
        <family val="3"/>
        <charset val="134"/>
      </rPr>
      <t>年应偿还一般债券本金</t>
    </r>
    <r>
      <rPr>
        <sz val="14"/>
        <rFont val="Times New Roman"/>
        <family val="1"/>
      </rPr>
      <t>9636</t>
    </r>
    <r>
      <rPr>
        <sz val="14"/>
        <rFont val="宋体"/>
        <family val="3"/>
        <charset val="134"/>
      </rPr>
      <t>万元，申请再融资债券</t>
    </r>
    <r>
      <rPr>
        <sz val="14"/>
        <rFont val="Times New Roman"/>
        <family val="1"/>
      </rPr>
      <t>8670</t>
    </r>
    <r>
      <rPr>
        <sz val="14"/>
        <rFont val="宋体"/>
        <family val="3"/>
        <charset val="134"/>
      </rPr>
      <t>万元，剩余</t>
    </r>
    <r>
      <rPr>
        <sz val="14"/>
        <rFont val="Times New Roman"/>
        <family val="1"/>
      </rPr>
      <t>966</t>
    </r>
    <r>
      <rPr>
        <sz val="14"/>
        <rFont val="宋体"/>
        <family val="3"/>
        <charset val="134"/>
      </rPr>
      <t>万元使用本级预算资金解决。</t>
    </r>
    <phoneticPr fontId="11" type="noConversion"/>
  </si>
  <si>
    <t>永吉县第四中学</t>
    <phoneticPr fontId="11" type="noConversion"/>
  </si>
  <si>
    <t>政府投资项目</t>
  </si>
  <si>
    <t>再融资债券</t>
  </si>
  <si>
    <t>用于政府投资项目支出。</t>
    <phoneticPr fontId="11" type="noConversion"/>
  </si>
  <si>
    <t>再融资债券安排项目小计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</si>
</sst>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;[Red]0.00"/>
    <numFmt numFmtId="177" formatCode="0.0_ "/>
  </numFmts>
  <fonts count="27">
    <font>
      <sz val="12"/>
      <name val="宋体"/>
      <charset val="134"/>
    </font>
    <font>
      <sz val="18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16"/>
      <color theme="1"/>
      <name val="Microsoft YaHei"/>
      <charset val="134"/>
    </font>
    <font>
      <sz val="10"/>
      <color theme="1"/>
      <name val="Microsoft YaHei"/>
      <charset val="134"/>
    </font>
    <font>
      <b/>
      <sz val="11"/>
      <color theme="1"/>
      <name val="Microsoft YaHei"/>
      <charset val="134"/>
    </font>
    <font>
      <b/>
      <sz val="10"/>
      <color theme="1"/>
      <name val="Microsoft YaHei"/>
      <charset val="134"/>
    </font>
    <font>
      <sz val="10"/>
      <color rgb="FF000000"/>
      <name val="Microsoft YaHei"/>
      <charset val="134"/>
    </font>
    <font>
      <sz val="11"/>
      <color indexed="8"/>
      <name val="宋体"/>
      <family val="3"/>
      <charset val="134"/>
      <scheme val="minor"/>
    </font>
    <font>
      <sz val="9"/>
      <name val="宋体"/>
      <family val="3"/>
      <charset val="134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4"/>
      <color indexed="8"/>
      <name val="宋体"/>
      <family val="3"/>
      <charset val="134"/>
    </font>
    <font>
      <sz val="14"/>
      <name val="宋体"/>
      <family val="3"/>
      <charset val="134"/>
    </font>
    <font>
      <sz val="16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16"/>
      <color theme="1"/>
      <name val="Times New Roman"/>
      <family val="1"/>
    </font>
    <font>
      <sz val="14"/>
      <name val="Times New Roman"/>
      <family val="1"/>
    </font>
    <font>
      <sz val="14"/>
      <color indexed="8"/>
      <name val="Times New Roman"/>
      <family val="1"/>
    </font>
    <font>
      <sz val="14"/>
      <color theme="1"/>
      <name val="Times New Roman"/>
      <family val="1"/>
    </font>
    <font>
      <sz val="14"/>
      <color theme="1"/>
      <name val="宋体"/>
      <family val="3"/>
      <charset val="134"/>
    </font>
    <font>
      <sz val="26"/>
      <color theme="1"/>
      <name val="Times New Roman"/>
      <family val="1"/>
    </font>
    <font>
      <sz val="26"/>
      <color theme="1"/>
      <name val="方正小标宋简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176" fontId="2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176" fontId="5" fillId="0" borderId="0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vertical="center" wrapText="1"/>
    </xf>
    <xf numFmtId="176" fontId="7" fillId="0" borderId="0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center" vertical="center" wrapText="1"/>
    </xf>
    <xf numFmtId="177" fontId="20" fillId="0" borderId="1" xfId="1" applyNumberFormat="1" applyFont="1" applyFill="1" applyBorder="1" applyAlignment="1">
      <alignment horizontal="center" vertical="center" wrapText="1"/>
    </xf>
    <xf numFmtId="0" fontId="20" fillId="0" borderId="1" xfId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center" vertical="center" wrapText="1"/>
    </xf>
    <xf numFmtId="4" fontId="20" fillId="0" borderId="1" xfId="1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0" fontId="23" fillId="0" borderId="1" xfId="1" applyFont="1" applyFill="1" applyBorder="1" applyAlignment="1">
      <alignment horizontal="left" vertical="center" wrapText="1"/>
    </xf>
    <xf numFmtId="4" fontId="23" fillId="0" borderId="1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25" fillId="0" borderId="0" xfId="1" applyFont="1" applyFill="1" applyBorder="1" applyAlignment="1">
      <alignment horizontal="center" vertical="center" wrapText="1"/>
    </xf>
    <xf numFmtId="176" fontId="25" fillId="0" borderId="0" xfId="1" applyNumberFormat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right" vertical="center" wrapText="1"/>
    </xf>
    <xf numFmtId="0" fontId="18" fillId="0" borderId="0" xfId="1" applyFont="1" applyFill="1" applyBorder="1" applyAlignment="1">
      <alignment horizontal="center" vertical="center" wrapText="1"/>
    </xf>
    <xf numFmtId="176" fontId="18" fillId="0" borderId="0" xfId="1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6" xfId="2"/>
  </cellStyles>
  <dxfs count="0"/>
  <tableStyles count="0" defaultTableStyle="TableStyleMedium2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N32"/>
  <sheetViews>
    <sheetView tabSelected="1" topLeftCell="A7" zoomScale="85" zoomScaleNormal="85" workbookViewId="0">
      <selection activeCell="G9" sqref="G9"/>
    </sheetView>
  </sheetViews>
  <sheetFormatPr defaultColWidth="9" defaultRowHeight="14.25"/>
  <cols>
    <col min="1" max="1" width="8.625" style="6" customWidth="1"/>
    <col min="2" max="2" width="33.375" style="7" customWidth="1"/>
    <col min="3" max="3" width="47.625" style="2" customWidth="1"/>
    <col min="4" max="4" width="15.125" style="2" customWidth="1"/>
    <col min="5" max="5" width="16.125" style="38" bestFit="1" customWidth="1"/>
    <col min="6" max="6" width="18.125" style="39" customWidth="1"/>
    <col min="7" max="7" width="74.875" style="8" bestFit="1" customWidth="1"/>
    <col min="8" max="8" width="10" style="2" customWidth="1"/>
    <col min="9" max="9" width="9.375" style="9" customWidth="1"/>
    <col min="10" max="248" width="9" style="2"/>
    <col min="249" max="16384" width="9" style="6"/>
  </cols>
  <sheetData>
    <row r="1" spans="1:248" ht="28.5" customHeight="1">
      <c r="A1" s="44" t="s">
        <v>0</v>
      </c>
      <c r="B1" s="44"/>
      <c r="C1" s="44"/>
      <c r="D1" s="44"/>
      <c r="E1" s="44"/>
      <c r="F1" s="44"/>
      <c r="G1" s="44"/>
      <c r="H1" s="10"/>
      <c r="I1" s="17"/>
    </row>
    <row r="2" spans="1:248" s="1" customFormat="1" ht="33">
      <c r="A2" s="45" t="s">
        <v>32</v>
      </c>
      <c r="B2" s="45"/>
      <c r="C2" s="45"/>
      <c r="D2" s="45"/>
      <c r="E2" s="46"/>
      <c r="F2" s="46"/>
      <c r="G2" s="45"/>
      <c r="H2" s="10"/>
      <c r="I2" s="17"/>
    </row>
    <row r="3" spans="1:248" s="2" customFormat="1" ht="16.5">
      <c r="A3" s="24"/>
      <c r="B3" s="47" t="s">
        <v>1</v>
      </c>
      <c r="C3" s="48"/>
      <c r="D3" s="48"/>
      <c r="E3" s="49"/>
      <c r="F3" s="49"/>
      <c r="G3" s="48"/>
      <c r="H3" s="11"/>
      <c r="I3" s="18"/>
    </row>
    <row r="4" spans="1:248" s="3" customFormat="1" ht="36" customHeight="1">
      <c r="A4" s="25" t="s">
        <v>2</v>
      </c>
      <c r="B4" s="26" t="s">
        <v>3</v>
      </c>
      <c r="C4" s="27" t="s">
        <v>4</v>
      </c>
      <c r="D4" s="27" t="s">
        <v>5</v>
      </c>
      <c r="E4" s="34" t="s">
        <v>6</v>
      </c>
      <c r="F4" s="35" t="s">
        <v>7</v>
      </c>
      <c r="G4" s="27" t="s">
        <v>8</v>
      </c>
      <c r="H4" s="12"/>
      <c r="I4" s="19"/>
    </row>
    <row r="5" spans="1:248" s="4" customFormat="1" ht="33" customHeight="1">
      <c r="A5" s="42" t="s">
        <v>30</v>
      </c>
      <c r="B5" s="42"/>
      <c r="C5" s="42"/>
      <c r="D5" s="42"/>
      <c r="E5" s="37">
        <f>E6+E13</f>
        <v>45805.82</v>
      </c>
      <c r="F5" s="37">
        <f>F6+F13</f>
        <v>33986</v>
      </c>
      <c r="G5" s="36"/>
      <c r="H5" s="13"/>
      <c r="I5" s="20"/>
    </row>
    <row r="6" spans="1:248" s="4" customFormat="1" ht="32.25" customHeight="1">
      <c r="A6" s="42" t="s">
        <v>31</v>
      </c>
      <c r="B6" s="42"/>
      <c r="C6" s="42"/>
      <c r="D6" s="42"/>
      <c r="E6" s="37">
        <f>SUM(E7:E12)</f>
        <v>36735.82</v>
      </c>
      <c r="F6" s="37">
        <f>SUM(F7:F12)</f>
        <v>24916</v>
      </c>
      <c r="G6" s="36"/>
      <c r="H6" s="13"/>
      <c r="I6" s="20"/>
    </row>
    <row r="7" spans="1:248" ht="99" customHeight="1">
      <c r="A7" s="28">
        <v>1</v>
      </c>
      <c r="B7" s="29" t="s">
        <v>9</v>
      </c>
      <c r="C7" s="28" t="s">
        <v>10</v>
      </c>
      <c r="D7" s="28" t="s">
        <v>11</v>
      </c>
      <c r="E7" s="37">
        <v>1457.29</v>
      </c>
      <c r="F7" s="37">
        <v>1216</v>
      </c>
      <c r="G7" s="30" t="s">
        <v>12</v>
      </c>
      <c r="H7" s="14"/>
      <c r="I7" s="21"/>
    </row>
    <row r="8" spans="1:248" ht="117.75" customHeight="1">
      <c r="A8" s="28">
        <v>2</v>
      </c>
      <c r="B8" s="29" t="s">
        <v>13</v>
      </c>
      <c r="C8" s="28" t="s">
        <v>14</v>
      </c>
      <c r="D8" s="28" t="s">
        <v>11</v>
      </c>
      <c r="E8" s="37">
        <v>3792.76</v>
      </c>
      <c r="F8" s="37">
        <v>3400</v>
      </c>
      <c r="G8" s="31" t="s">
        <v>15</v>
      </c>
      <c r="H8" s="43"/>
      <c r="I8" s="21"/>
    </row>
    <row r="9" spans="1:248" ht="84" customHeight="1">
      <c r="A9" s="28">
        <v>3</v>
      </c>
      <c r="B9" s="29" t="s">
        <v>13</v>
      </c>
      <c r="C9" s="28" t="s">
        <v>16</v>
      </c>
      <c r="D9" s="28" t="s">
        <v>11</v>
      </c>
      <c r="E9" s="37">
        <v>6802.83</v>
      </c>
      <c r="F9" s="37">
        <v>6000</v>
      </c>
      <c r="G9" s="31" t="s">
        <v>17</v>
      </c>
      <c r="H9" s="43"/>
      <c r="I9" s="21"/>
    </row>
    <row r="10" spans="1:248" s="5" customFormat="1" ht="102.75" customHeight="1">
      <c r="A10" s="28">
        <v>4</v>
      </c>
      <c r="B10" s="29" t="s">
        <v>18</v>
      </c>
      <c r="C10" s="28" t="s">
        <v>19</v>
      </c>
      <c r="D10" s="28" t="s">
        <v>11</v>
      </c>
      <c r="E10" s="37">
        <v>7800</v>
      </c>
      <c r="F10" s="37">
        <v>8600</v>
      </c>
      <c r="G10" s="32" t="s">
        <v>20</v>
      </c>
      <c r="H10" s="16"/>
      <c r="I10" s="22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23"/>
      <c r="DP10" s="23"/>
      <c r="DQ10" s="23"/>
      <c r="DR10" s="23"/>
      <c r="DS10" s="23"/>
      <c r="DT10" s="23"/>
      <c r="DU10" s="23"/>
      <c r="DV10" s="23"/>
      <c r="DW10" s="23"/>
      <c r="DX10" s="23"/>
      <c r="DY10" s="23"/>
      <c r="DZ10" s="23"/>
      <c r="EA10" s="23"/>
      <c r="EB10" s="23"/>
      <c r="EC10" s="23"/>
      <c r="ED10" s="23"/>
      <c r="EE10" s="23"/>
      <c r="EF10" s="23"/>
      <c r="EG10" s="23"/>
      <c r="EH10" s="23"/>
      <c r="EI10" s="23"/>
      <c r="EJ10" s="23"/>
      <c r="EK10" s="23"/>
      <c r="EL10" s="23"/>
      <c r="EM10" s="23"/>
      <c r="EN10" s="23"/>
      <c r="EO10" s="23"/>
      <c r="EP10" s="23"/>
      <c r="EQ10" s="23"/>
      <c r="ER10" s="23"/>
      <c r="ES10" s="23"/>
      <c r="ET10" s="23"/>
      <c r="EU10" s="23"/>
      <c r="EV10" s="23"/>
      <c r="EW10" s="23"/>
      <c r="EX10" s="23"/>
      <c r="EY10" s="23"/>
      <c r="EZ10" s="23"/>
      <c r="FA10" s="23"/>
      <c r="FB10" s="23"/>
      <c r="FC10" s="23"/>
      <c r="FD10" s="23"/>
      <c r="FE10" s="23"/>
      <c r="FF10" s="23"/>
      <c r="FG10" s="23"/>
      <c r="FH10" s="23"/>
      <c r="FI10" s="23"/>
      <c r="FJ10" s="23"/>
      <c r="FK10" s="23"/>
      <c r="FL10" s="23"/>
      <c r="FM10" s="23"/>
      <c r="FN10" s="23"/>
      <c r="FO10" s="23"/>
      <c r="FP10" s="23"/>
      <c r="FQ10" s="23"/>
      <c r="FR10" s="23"/>
      <c r="FS10" s="23"/>
      <c r="FT10" s="23"/>
      <c r="FU10" s="23"/>
      <c r="FV10" s="23"/>
      <c r="FW10" s="23"/>
      <c r="FX10" s="23"/>
      <c r="FY10" s="23"/>
      <c r="FZ10" s="23"/>
      <c r="GA10" s="23"/>
      <c r="GB10" s="23"/>
      <c r="GC10" s="23"/>
      <c r="GD10" s="23"/>
      <c r="GE10" s="23"/>
      <c r="GF10" s="23"/>
      <c r="GG10" s="23"/>
      <c r="GH10" s="23"/>
      <c r="GI10" s="23"/>
      <c r="GJ10" s="23"/>
      <c r="GK10" s="23"/>
      <c r="GL10" s="23"/>
      <c r="GM10" s="23"/>
      <c r="GN10" s="23"/>
      <c r="GO10" s="23"/>
      <c r="GP10" s="23"/>
      <c r="GQ10" s="23"/>
      <c r="GR10" s="23"/>
      <c r="GS10" s="23"/>
      <c r="GT10" s="23"/>
      <c r="GU10" s="23"/>
      <c r="GV10" s="23"/>
      <c r="GW10" s="23"/>
      <c r="GX10" s="23"/>
      <c r="GY10" s="23"/>
      <c r="GZ10" s="23"/>
      <c r="HA10" s="23"/>
      <c r="HB10" s="23"/>
      <c r="HC10" s="23"/>
      <c r="HD10" s="23"/>
      <c r="HE10" s="23"/>
      <c r="HF10" s="23"/>
      <c r="HG10" s="23"/>
      <c r="HH10" s="23"/>
      <c r="HI10" s="23"/>
      <c r="HJ10" s="23"/>
      <c r="HK10" s="23"/>
      <c r="HL10" s="23"/>
      <c r="HM10" s="23"/>
      <c r="HN10" s="23"/>
      <c r="HO10" s="23"/>
      <c r="HP10" s="23"/>
      <c r="HQ10" s="23"/>
      <c r="HR10" s="23"/>
      <c r="HS10" s="23"/>
      <c r="HT10" s="23"/>
      <c r="HU10" s="23"/>
      <c r="HV10" s="23"/>
      <c r="HW10" s="23"/>
      <c r="HX10" s="23"/>
      <c r="HY10" s="23"/>
      <c r="HZ10" s="23"/>
      <c r="IA10" s="23"/>
      <c r="IB10" s="23"/>
      <c r="IC10" s="23"/>
      <c r="ID10" s="23"/>
      <c r="IE10" s="23"/>
      <c r="IF10" s="23"/>
      <c r="IG10" s="23"/>
      <c r="IH10" s="23"/>
      <c r="II10" s="23"/>
      <c r="IJ10" s="23"/>
      <c r="IK10" s="23"/>
      <c r="IL10" s="23"/>
      <c r="IM10" s="23"/>
      <c r="IN10" s="23"/>
    </row>
    <row r="11" spans="1:248" ht="77.25" customHeight="1">
      <c r="A11" s="28">
        <v>5</v>
      </c>
      <c r="B11" s="29" t="s">
        <v>21</v>
      </c>
      <c r="C11" s="28" t="s">
        <v>22</v>
      </c>
      <c r="D11" s="28" t="s">
        <v>11</v>
      </c>
      <c r="E11" s="37">
        <v>13953.94</v>
      </c>
      <c r="F11" s="37">
        <v>5200</v>
      </c>
      <c r="G11" s="31" t="s">
        <v>23</v>
      </c>
      <c r="H11" s="15"/>
      <c r="I11" s="21"/>
    </row>
    <row r="12" spans="1:248" ht="97.5">
      <c r="A12" s="28">
        <v>6</v>
      </c>
      <c r="B12" s="29" t="s">
        <v>24</v>
      </c>
      <c r="C12" s="28" t="s">
        <v>25</v>
      </c>
      <c r="D12" s="28" t="s">
        <v>11</v>
      </c>
      <c r="E12" s="37">
        <v>2929</v>
      </c>
      <c r="F12" s="37">
        <v>500</v>
      </c>
      <c r="G12" s="31" t="s">
        <v>26</v>
      </c>
      <c r="H12" s="15"/>
      <c r="I12" s="21"/>
    </row>
    <row r="13" spans="1:248" ht="36" customHeight="1">
      <c r="A13" s="41" t="s">
        <v>38</v>
      </c>
      <c r="B13" s="42"/>
      <c r="C13" s="42"/>
      <c r="D13" s="42"/>
      <c r="E13" s="37">
        <f>SUM(E14:E15)</f>
        <v>9070</v>
      </c>
      <c r="F13" s="37">
        <f>SUM(F14:F15)</f>
        <v>9070</v>
      </c>
      <c r="G13" s="31"/>
      <c r="H13" s="40"/>
      <c r="I13" s="22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23"/>
      <c r="CQ13" s="23"/>
      <c r="CR13" s="23"/>
      <c r="CS13" s="23"/>
      <c r="CT13" s="23"/>
      <c r="CU13" s="23"/>
      <c r="CV13" s="23"/>
      <c r="CW13" s="23"/>
      <c r="CX13" s="23"/>
      <c r="CY13" s="23"/>
      <c r="CZ13" s="23"/>
      <c r="DA13" s="23"/>
      <c r="DB13" s="23"/>
      <c r="DC13" s="23"/>
      <c r="DD13" s="23"/>
      <c r="DE13" s="23"/>
      <c r="DF13" s="23"/>
      <c r="DG13" s="23"/>
      <c r="DH13" s="23"/>
      <c r="DI13" s="23"/>
      <c r="DJ13" s="23"/>
      <c r="DK13" s="23"/>
      <c r="DL13" s="23"/>
      <c r="DM13" s="23"/>
      <c r="DN13" s="23"/>
      <c r="DO13" s="23"/>
      <c r="DP13" s="23"/>
      <c r="DQ13" s="23"/>
      <c r="DR13" s="23"/>
      <c r="DS13" s="23"/>
      <c r="DT13" s="23"/>
      <c r="DU13" s="23"/>
      <c r="DV13" s="23"/>
      <c r="DW13" s="23"/>
      <c r="DX13" s="23"/>
      <c r="DY13" s="23"/>
      <c r="DZ13" s="23"/>
      <c r="EA13" s="23"/>
      <c r="EB13" s="23"/>
      <c r="EC13" s="23"/>
      <c r="ED13" s="23"/>
      <c r="EE13" s="23"/>
      <c r="EF13" s="23"/>
      <c r="EG13" s="23"/>
      <c r="EH13" s="23"/>
      <c r="EI13" s="23"/>
      <c r="EJ13" s="23"/>
      <c r="EK13" s="23"/>
      <c r="EL13" s="23"/>
      <c r="EM13" s="23"/>
      <c r="EN13" s="23"/>
      <c r="EO13" s="23"/>
      <c r="EP13" s="23"/>
      <c r="EQ13" s="23"/>
      <c r="ER13" s="23"/>
      <c r="ES13" s="23"/>
      <c r="ET13" s="23"/>
      <c r="EU13" s="23"/>
      <c r="EV13" s="23"/>
      <c r="EW13" s="23"/>
      <c r="EX13" s="23"/>
      <c r="EY13" s="23"/>
      <c r="EZ13" s="23"/>
      <c r="FA13" s="23"/>
      <c r="FB13" s="23"/>
      <c r="FC13" s="23"/>
      <c r="FD13" s="23"/>
      <c r="FE13" s="23"/>
      <c r="FF13" s="23"/>
      <c r="FG13" s="23"/>
      <c r="FH13" s="23"/>
      <c r="FI13" s="23"/>
      <c r="FJ13" s="23"/>
      <c r="FK13" s="23"/>
      <c r="FL13" s="23"/>
      <c r="FM13" s="23"/>
      <c r="FN13" s="23"/>
      <c r="FO13" s="23"/>
      <c r="FP13" s="23"/>
      <c r="FQ13" s="23"/>
      <c r="FR13" s="23"/>
      <c r="FS13" s="23"/>
      <c r="FT13" s="23"/>
      <c r="FU13" s="23"/>
      <c r="FV13" s="23"/>
      <c r="FW13" s="23"/>
      <c r="FX13" s="23"/>
      <c r="FY13" s="23"/>
      <c r="FZ13" s="23"/>
      <c r="GA13" s="23"/>
      <c r="GB13" s="23"/>
      <c r="GC13" s="23"/>
      <c r="GD13" s="23"/>
      <c r="GE13" s="23"/>
      <c r="GF13" s="23"/>
      <c r="GG13" s="23"/>
      <c r="GH13" s="23"/>
      <c r="GI13" s="23"/>
      <c r="GJ13" s="23"/>
      <c r="GK13" s="23"/>
      <c r="GL13" s="23"/>
      <c r="GM13" s="23"/>
      <c r="GN13" s="23"/>
      <c r="GO13" s="23"/>
      <c r="GP13" s="23"/>
      <c r="GQ13" s="23"/>
      <c r="GR13" s="23"/>
      <c r="GS13" s="23"/>
      <c r="GT13" s="23"/>
      <c r="GU13" s="23"/>
      <c r="GV13" s="23"/>
      <c r="GW13" s="23"/>
      <c r="GX13" s="23"/>
      <c r="GY13" s="23"/>
      <c r="GZ13" s="23"/>
      <c r="HA13" s="23"/>
      <c r="HB13" s="23"/>
      <c r="HC13" s="23"/>
      <c r="HD13" s="23"/>
      <c r="HE13" s="23"/>
      <c r="HF13" s="23"/>
      <c r="HG13" s="23"/>
      <c r="HH13" s="23"/>
      <c r="HI13" s="23"/>
      <c r="HJ13" s="23"/>
      <c r="HK13" s="23"/>
      <c r="HL13" s="23"/>
      <c r="HM13" s="23"/>
      <c r="HN13" s="23"/>
      <c r="HO13" s="23"/>
      <c r="HP13" s="23"/>
      <c r="HQ13" s="23"/>
      <c r="HR13" s="23"/>
      <c r="HS13" s="23"/>
      <c r="HT13" s="23"/>
      <c r="HU13" s="23"/>
      <c r="HV13" s="23"/>
      <c r="HW13" s="23"/>
      <c r="HX13" s="23"/>
      <c r="HY13" s="23"/>
      <c r="HZ13" s="23"/>
      <c r="IA13" s="23"/>
      <c r="IB13" s="23"/>
      <c r="IC13" s="23"/>
      <c r="ID13" s="23"/>
      <c r="IE13" s="23"/>
      <c r="IF13" s="23"/>
      <c r="IG13" s="23"/>
      <c r="IH13" s="23"/>
      <c r="II13" s="23"/>
      <c r="IJ13" s="23"/>
      <c r="IK13" s="23"/>
      <c r="IL13" s="23"/>
      <c r="IM13" s="23"/>
      <c r="IN13" s="23"/>
    </row>
    <row r="14" spans="1:248" ht="51.75" customHeight="1">
      <c r="A14" s="28">
        <v>1</v>
      </c>
      <c r="B14" s="29" t="s">
        <v>34</v>
      </c>
      <c r="C14" s="28" t="s">
        <v>35</v>
      </c>
      <c r="D14" s="28" t="s">
        <v>36</v>
      </c>
      <c r="E14" s="37">
        <v>400</v>
      </c>
      <c r="F14" s="37">
        <v>400</v>
      </c>
      <c r="G14" s="31" t="s">
        <v>37</v>
      </c>
    </row>
    <row r="15" spans="1:248" ht="53.25" customHeight="1">
      <c r="A15" s="28">
        <v>2</v>
      </c>
      <c r="B15" s="29" t="s">
        <v>27</v>
      </c>
      <c r="C15" s="28" t="s">
        <v>28</v>
      </c>
      <c r="D15" s="33" t="s">
        <v>29</v>
      </c>
      <c r="E15" s="37">
        <v>8670</v>
      </c>
      <c r="F15" s="37">
        <v>8670</v>
      </c>
      <c r="G15" s="31" t="s">
        <v>33</v>
      </c>
      <c r="H15" s="15"/>
      <c r="I15" s="21"/>
    </row>
    <row r="16" spans="1:248" ht="108.75" customHeight="1"/>
    <row r="17" ht="108.75" customHeight="1"/>
    <row r="18" ht="108.75" customHeight="1"/>
    <row r="19" ht="108.75" customHeight="1"/>
    <row r="20" ht="108.75" customHeight="1"/>
    <row r="21" ht="108.75" customHeight="1"/>
    <row r="22" ht="108.75" customHeight="1"/>
    <row r="23" ht="108.75" customHeight="1"/>
    <row r="24" ht="108.75" customHeight="1"/>
    <row r="25" ht="108.75" customHeight="1"/>
    <row r="26" ht="108.75" customHeight="1"/>
    <row r="27" ht="108.75" customHeight="1"/>
    <row r="28" ht="108.75" customHeight="1"/>
    <row r="29" ht="108.75" customHeight="1"/>
    <row r="30" ht="108.75" customHeight="1"/>
    <row r="31" ht="108.75" customHeight="1"/>
    <row r="32" ht="108.75" customHeight="1"/>
  </sheetData>
  <mergeCells count="7">
    <mergeCell ref="A13:D13"/>
    <mergeCell ref="H8:H9"/>
    <mergeCell ref="A1:G1"/>
    <mergeCell ref="A2:G2"/>
    <mergeCell ref="B3:G3"/>
    <mergeCell ref="A5:D5"/>
    <mergeCell ref="A6:D6"/>
  </mergeCells>
  <phoneticPr fontId="11" type="noConversion"/>
  <printOptions horizontalCentered="1"/>
  <pageMargins left="0.55118110236220474" right="0.55118110236220474" top="0.78740157480314965" bottom="0.78740157480314965" header="0.51181102362204722" footer="0.51181102362204722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永吉县2023年新增债券项目计划使用情况表 (2)</vt:lpstr>
      <vt:lpstr>'永吉县2023年新增债券项目计划使用情况表 (2)'!Print_Area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hdye</dc:creator>
  <cp:lastModifiedBy>微软用户</cp:lastModifiedBy>
  <cp:lastPrinted>2024-11-18T08:33:45Z</cp:lastPrinted>
  <dcterms:created xsi:type="dcterms:W3CDTF">2020-02-10T08:39:00Z</dcterms:created>
  <dcterms:modified xsi:type="dcterms:W3CDTF">2024-11-18T08:34:49Z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D1189D3974724A5B98D0CC45303E7186_13</vt:lpwstr>
  </property>
</Properties>
</file>